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院办\2024年\化院网站更新\"/>
    </mc:Choice>
  </mc:AlternateContent>
  <xr:revisionPtr revIDLastSave="0" documentId="13_ncr:1_{92B42A6B-4DAD-4ACE-9A80-C346D4C8C8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3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L28" i="1"/>
  <c r="L27" i="1"/>
  <c r="L26" i="1"/>
  <c r="L25" i="1"/>
  <c r="L24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N8" i="1"/>
  <c r="M8" i="1"/>
  <c r="L8" i="1"/>
  <c r="N7" i="1"/>
  <c r="M7" i="1"/>
  <c r="L7" i="1"/>
  <c r="N6" i="1"/>
  <c r="M6" i="1"/>
  <c r="L6" i="1"/>
  <c r="N5" i="1"/>
  <c r="M5" i="1"/>
  <c r="L5" i="1"/>
  <c r="N4" i="1"/>
  <c r="M4" i="1"/>
  <c r="L4" i="1"/>
  <c r="N3" i="1"/>
  <c r="M3" i="1"/>
  <c r="L3" i="1"/>
</calcChain>
</file>

<file path=xl/sharedStrings.xml><?xml version="1.0" encoding="utf-8"?>
<sst xmlns="http://schemas.openxmlformats.org/spreadsheetml/2006/main" count="137" uniqueCount="72">
  <si>
    <t>2025年青海大学化工学院调剂复试成绩公示-085602化学工程</t>
  </si>
  <si>
    <t>序号</t>
  </si>
  <si>
    <t>姓名</t>
  </si>
  <si>
    <t>考生编号</t>
  </si>
  <si>
    <t xml:space="preserve">报考专业代码 </t>
  </si>
  <si>
    <t>报考专业名称</t>
  </si>
  <si>
    <t>政治理论</t>
  </si>
  <si>
    <t>外国语</t>
  </si>
  <si>
    <t>业务科1</t>
  </si>
  <si>
    <t>业务科2</t>
  </si>
  <si>
    <t>初试成绩（500分）</t>
  </si>
  <si>
    <t xml:space="preserve">复试成绩（100分)           </t>
  </si>
  <si>
    <t>初试成绩*50%</t>
  </si>
  <si>
    <t>复试成绩*50%</t>
  </si>
  <si>
    <t>总成绩</t>
  </si>
  <si>
    <t>王继鹏</t>
  </si>
  <si>
    <t>144305041000001</t>
  </si>
  <si>
    <t>085602</t>
  </si>
  <si>
    <t>化学工程</t>
  </si>
  <si>
    <t>秦可</t>
  </si>
  <si>
    <t>144305177000236</t>
  </si>
  <si>
    <t>李杰</t>
  </si>
  <si>
    <t>104975400349908</t>
  </si>
  <si>
    <t>陈东</t>
  </si>
  <si>
    <t>106575521101639</t>
  </si>
  <si>
    <t>丁帅棋</t>
  </si>
  <si>
    <t>101835214302458</t>
  </si>
  <si>
    <t>杨明亮</t>
  </si>
  <si>
    <t>100105415207897</t>
  </si>
  <si>
    <t>杨兴亮</t>
  </si>
  <si>
    <t>106105085600400</t>
  </si>
  <si>
    <t>武文钰</t>
  </si>
  <si>
    <t>100105371407058</t>
  </si>
  <si>
    <t>杨志宁</t>
  </si>
  <si>
    <t>104265000003438</t>
  </si>
  <si>
    <t>吕相霖</t>
  </si>
  <si>
    <t>107005620815327</t>
  </si>
  <si>
    <t>李玮</t>
  </si>
  <si>
    <t>107055610303033</t>
  </si>
  <si>
    <t>何江新</t>
  </si>
  <si>
    <t>101125202504614</t>
  </si>
  <si>
    <t>桂嘉俊</t>
  </si>
  <si>
    <t>107105360508443</t>
  </si>
  <si>
    <t>李慧慧</t>
  </si>
  <si>
    <t>103645000001152</t>
  </si>
  <si>
    <t>刘成</t>
  </si>
  <si>
    <t>144305092000004</t>
  </si>
  <si>
    <t>王荣炜</t>
  </si>
  <si>
    <t>100605371414503</t>
  </si>
  <si>
    <t>曾强</t>
  </si>
  <si>
    <t>106975210312160</t>
  </si>
  <si>
    <t>樊文鑫</t>
  </si>
  <si>
    <t>106165085600043</t>
  </si>
  <si>
    <t>徐祥</t>
  </si>
  <si>
    <t>102885500012054</t>
  </si>
  <si>
    <t>从宇星</t>
  </si>
  <si>
    <t>102915210301305</t>
  </si>
  <si>
    <t>王皓</t>
  </si>
  <si>
    <t>106135085600800</t>
  </si>
  <si>
    <t>未参加复试</t>
  </si>
  <si>
    <t>曹钢</t>
  </si>
  <si>
    <t>103075211106431</t>
  </si>
  <si>
    <t>李园园</t>
  </si>
  <si>
    <t>102135000008082</t>
  </si>
  <si>
    <t>刘永麟</t>
  </si>
  <si>
    <t>105615021008897</t>
  </si>
  <si>
    <t>周柏君</t>
  </si>
  <si>
    <t>102885100000999</t>
  </si>
  <si>
    <t>赵钰</t>
  </si>
  <si>
    <t>114145121173710</t>
  </si>
  <si>
    <t>吕彩虹</t>
  </si>
  <si>
    <t>107085621603474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</si>
</sst>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7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67"/>
  <sheetViews>
    <sheetView tabSelected="1" workbookViewId="0">
      <selection activeCell="C14" sqref="C14"/>
    </sheetView>
  </sheetViews>
  <sheetFormatPr defaultColWidth="8.77734375" defaultRowHeight="14.4" x14ac:dyDescent="0.25"/>
  <cols>
    <col min="1" max="1" width="5.44140625" style="4" customWidth="1"/>
    <col min="2" max="2" width="12" style="4" customWidth="1"/>
    <col min="3" max="3" width="24.77734375" style="5" customWidth="1"/>
    <col min="4" max="4" width="13.6640625" style="5" customWidth="1"/>
    <col min="5" max="5" width="27.6640625" style="4" customWidth="1"/>
    <col min="6" max="6" width="6.88671875" style="4" customWidth="1"/>
    <col min="7" max="7" width="7.6640625" style="4" customWidth="1"/>
    <col min="8" max="9" width="9.21875" style="4" customWidth="1"/>
    <col min="10" max="10" width="15.33203125" style="4" customWidth="1"/>
    <col min="11" max="11" width="15.33203125" style="6" customWidth="1"/>
    <col min="12" max="12" width="13.88671875" style="6" customWidth="1"/>
    <col min="13" max="13" width="15.109375" style="6" customWidth="1"/>
    <col min="14" max="14" width="23.77734375" style="6" customWidth="1"/>
    <col min="15" max="16384" width="8.77734375" style="4"/>
  </cols>
  <sheetData>
    <row r="1" spans="1:254" ht="43.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254" s="1" customFormat="1" ht="49.95" customHeight="1" x14ac:dyDescent="0.25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</row>
    <row r="3" spans="1:254" s="2" customFormat="1" ht="18" customHeight="1" x14ac:dyDescent="0.25">
      <c r="A3" s="12">
        <v>1</v>
      </c>
      <c r="B3" s="12" t="s">
        <v>15</v>
      </c>
      <c r="C3" s="12" t="s">
        <v>16</v>
      </c>
      <c r="D3" s="12" t="s">
        <v>17</v>
      </c>
      <c r="E3" s="12" t="s">
        <v>18</v>
      </c>
      <c r="F3" s="12">
        <v>61</v>
      </c>
      <c r="G3" s="12">
        <v>43</v>
      </c>
      <c r="H3" s="12">
        <v>78</v>
      </c>
      <c r="I3" s="12">
        <v>92</v>
      </c>
      <c r="J3" s="12">
        <v>274</v>
      </c>
      <c r="K3" s="12">
        <v>84.8</v>
      </c>
      <c r="L3" s="12">
        <f t="shared" ref="L3:M7" si="0">J3*0.5</f>
        <v>137</v>
      </c>
      <c r="M3" s="12">
        <f t="shared" si="0"/>
        <v>42.4</v>
      </c>
      <c r="N3" s="12">
        <f>L3+M3</f>
        <v>179.4</v>
      </c>
    </row>
    <row r="4" spans="1:254" s="2" customFormat="1" ht="18" customHeight="1" x14ac:dyDescent="0.25">
      <c r="A4" s="12">
        <v>2</v>
      </c>
      <c r="B4" s="12" t="s">
        <v>19</v>
      </c>
      <c r="C4" s="12" t="s">
        <v>20</v>
      </c>
      <c r="D4" s="12" t="s">
        <v>17</v>
      </c>
      <c r="E4" s="12" t="s">
        <v>18</v>
      </c>
      <c r="F4" s="12">
        <v>46</v>
      </c>
      <c r="G4" s="12">
        <v>59</v>
      </c>
      <c r="H4" s="12">
        <v>59</v>
      </c>
      <c r="I4" s="12">
        <v>106</v>
      </c>
      <c r="J4" s="12">
        <v>270</v>
      </c>
      <c r="K4" s="12">
        <v>82.2</v>
      </c>
      <c r="L4" s="12">
        <f t="shared" si="0"/>
        <v>135</v>
      </c>
      <c r="M4" s="12">
        <f t="shared" si="0"/>
        <v>41.1</v>
      </c>
      <c r="N4" s="12">
        <f>L4+M4</f>
        <v>176.1</v>
      </c>
    </row>
    <row r="5" spans="1:254" s="2" customFormat="1" ht="18" customHeight="1" x14ac:dyDescent="0.25">
      <c r="A5" s="12">
        <v>3</v>
      </c>
      <c r="B5" s="12" t="s">
        <v>21</v>
      </c>
      <c r="C5" s="12" t="s">
        <v>22</v>
      </c>
      <c r="D5" s="12" t="s">
        <v>17</v>
      </c>
      <c r="E5" s="12" t="s">
        <v>18</v>
      </c>
      <c r="F5" s="12">
        <v>57</v>
      </c>
      <c r="G5" s="12">
        <v>48</v>
      </c>
      <c r="H5" s="12">
        <v>64</v>
      </c>
      <c r="I5" s="12">
        <v>105</v>
      </c>
      <c r="J5" s="12">
        <v>274</v>
      </c>
      <c r="K5" s="12">
        <v>76.2</v>
      </c>
      <c r="L5" s="12">
        <f t="shared" si="0"/>
        <v>137</v>
      </c>
      <c r="M5" s="12">
        <f t="shared" si="0"/>
        <v>38.1</v>
      </c>
      <c r="N5" s="12">
        <f>L5+M5</f>
        <v>175.1</v>
      </c>
    </row>
    <row r="6" spans="1:254" s="2" customFormat="1" ht="18" customHeight="1" x14ac:dyDescent="0.25">
      <c r="A6" s="12">
        <v>4</v>
      </c>
      <c r="B6" s="12" t="s">
        <v>23</v>
      </c>
      <c r="C6" s="12" t="s">
        <v>24</v>
      </c>
      <c r="D6" s="12" t="s">
        <v>17</v>
      </c>
      <c r="E6" s="12" t="s">
        <v>18</v>
      </c>
      <c r="F6" s="12">
        <v>60</v>
      </c>
      <c r="G6" s="12">
        <v>42</v>
      </c>
      <c r="H6" s="12">
        <v>53</v>
      </c>
      <c r="I6" s="12">
        <v>103</v>
      </c>
      <c r="J6" s="12">
        <v>258</v>
      </c>
      <c r="K6" s="12">
        <v>84.4</v>
      </c>
      <c r="L6" s="12">
        <f t="shared" si="0"/>
        <v>129</v>
      </c>
      <c r="M6" s="12">
        <f t="shared" si="0"/>
        <v>42.2</v>
      </c>
      <c r="N6" s="12">
        <f>L6+M6</f>
        <v>171.2</v>
      </c>
    </row>
    <row r="7" spans="1:254" s="2" customFormat="1" ht="18" customHeight="1" x14ac:dyDescent="0.25">
      <c r="A7" s="12">
        <v>5</v>
      </c>
      <c r="B7" s="12" t="s">
        <v>25</v>
      </c>
      <c r="C7" s="12" t="s">
        <v>26</v>
      </c>
      <c r="D7" s="12" t="s">
        <v>17</v>
      </c>
      <c r="E7" s="12" t="s">
        <v>18</v>
      </c>
      <c r="F7" s="12">
        <v>56</v>
      </c>
      <c r="G7" s="12">
        <v>46</v>
      </c>
      <c r="H7" s="12">
        <v>61</v>
      </c>
      <c r="I7" s="12">
        <v>95</v>
      </c>
      <c r="J7" s="12">
        <v>258</v>
      </c>
      <c r="K7" s="12">
        <v>84.4</v>
      </c>
      <c r="L7" s="12">
        <f t="shared" si="0"/>
        <v>129</v>
      </c>
      <c r="M7" s="12">
        <f t="shared" si="0"/>
        <v>42.2</v>
      </c>
      <c r="N7" s="12">
        <f>L7+M7</f>
        <v>171.2</v>
      </c>
    </row>
    <row r="8" spans="1:254" s="2" customFormat="1" ht="18" customHeight="1" x14ac:dyDescent="0.25">
      <c r="A8" s="12">
        <v>6</v>
      </c>
      <c r="B8" s="12" t="s">
        <v>27</v>
      </c>
      <c r="C8" s="12" t="s">
        <v>28</v>
      </c>
      <c r="D8" s="12" t="s">
        <v>17</v>
      </c>
      <c r="E8" s="12" t="s">
        <v>18</v>
      </c>
      <c r="F8" s="12">
        <v>57</v>
      </c>
      <c r="G8" s="12">
        <v>51</v>
      </c>
      <c r="H8" s="12">
        <v>50</v>
      </c>
      <c r="I8" s="12">
        <v>98</v>
      </c>
      <c r="J8" s="12">
        <v>256</v>
      </c>
      <c r="K8" s="12">
        <v>86.4</v>
      </c>
      <c r="L8" s="12">
        <f t="shared" ref="L8:L29" si="1">J8*0.5</f>
        <v>128</v>
      </c>
      <c r="M8" s="12">
        <f t="shared" ref="M8:M22" si="2">K8*0.5</f>
        <v>43.2</v>
      </c>
      <c r="N8" s="12">
        <f t="shared" ref="N8:N22" si="3">L8+M8</f>
        <v>171.2</v>
      </c>
    </row>
    <row r="9" spans="1:254" s="2" customFormat="1" ht="18" customHeight="1" x14ac:dyDescent="0.25">
      <c r="A9" s="12">
        <v>7</v>
      </c>
      <c r="B9" s="12" t="s">
        <v>29</v>
      </c>
      <c r="C9" s="12" t="s">
        <v>30</v>
      </c>
      <c r="D9" s="12" t="s">
        <v>17</v>
      </c>
      <c r="E9" s="12" t="s">
        <v>18</v>
      </c>
      <c r="F9" s="12">
        <v>52</v>
      </c>
      <c r="G9" s="12">
        <v>61</v>
      </c>
      <c r="H9" s="12">
        <v>59</v>
      </c>
      <c r="I9" s="12">
        <v>85</v>
      </c>
      <c r="J9" s="12">
        <v>257</v>
      </c>
      <c r="K9" s="12">
        <v>84</v>
      </c>
      <c r="L9" s="12">
        <f t="shared" si="1"/>
        <v>128.5</v>
      </c>
      <c r="M9" s="12">
        <f t="shared" si="2"/>
        <v>42</v>
      </c>
      <c r="N9" s="12">
        <f t="shared" si="3"/>
        <v>170.5</v>
      </c>
    </row>
    <row r="10" spans="1:254" s="2" customFormat="1" ht="18" customHeight="1" x14ac:dyDescent="0.25">
      <c r="A10" s="12">
        <v>8</v>
      </c>
      <c r="B10" s="12" t="s">
        <v>31</v>
      </c>
      <c r="C10" s="12" t="s">
        <v>32</v>
      </c>
      <c r="D10" s="12" t="s">
        <v>17</v>
      </c>
      <c r="E10" s="12" t="s">
        <v>18</v>
      </c>
      <c r="F10" s="12">
        <v>46</v>
      </c>
      <c r="G10" s="12">
        <v>56</v>
      </c>
      <c r="H10" s="12">
        <v>61</v>
      </c>
      <c r="I10" s="12">
        <v>91</v>
      </c>
      <c r="J10" s="12">
        <v>254</v>
      </c>
      <c r="K10" s="12">
        <v>86.2</v>
      </c>
      <c r="L10" s="12">
        <f t="shared" si="1"/>
        <v>127</v>
      </c>
      <c r="M10" s="12">
        <f t="shared" si="2"/>
        <v>43.1</v>
      </c>
      <c r="N10" s="12">
        <f t="shared" si="3"/>
        <v>170.1</v>
      </c>
    </row>
    <row r="11" spans="1:254" s="2" customFormat="1" ht="18" customHeight="1" x14ac:dyDescent="0.25">
      <c r="A11" s="12">
        <v>9</v>
      </c>
      <c r="B11" s="12" t="s">
        <v>33</v>
      </c>
      <c r="C11" s="12" t="s">
        <v>34</v>
      </c>
      <c r="D11" s="12" t="s">
        <v>17</v>
      </c>
      <c r="E11" s="12" t="s">
        <v>18</v>
      </c>
      <c r="F11" s="12">
        <v>43</v>
      </c>
      <c r="G11" s="12">
        <v>33</v>
      </c>
      <c r="H11" s="12">
        <v>90</v>
      </c>
      <c r="I11" s="12">
        <v>97</v>
      </c>
      <c r="J11" s="12">
        <v>263</v>
      </c>
      <c r="K11" s="12">
        <v>77</v>
      </c>
      <c r="L11" s="12">
        <f t="shared" si="1"/>
        <v>131.5</v>
      </c>
      <c r="M11" s="12">
        <f t="shared" si="2"/>
        <v>38.5</v>
      </c>
      <c r="N11" s="12">
        <f t="shared" si="3"/>
        <v>170</v>
      </c>
    </row>
    <row r="12" spans="1:254" ht="15.6" customHeight="1" x14ac:dyDescent="0.25">
      <c r="A12" s="12">
        <v>10</v>
      </c>
      <c r="B12" s="12" t="s">
        <v>35</v>
      </c>
      <c r="C12" s="12" t="s">
        <v>36</v>
      </c>
      <c r="D12" s="12" t="s">
        <v>17</v>
      </c>
      <c r="E12" s="12" t="s">
        <v>18</v>
      </c>
      <c r="F12" s="12">
        <v>61</v>
      </c>
      <c r="G12" s="12">
        <v>39</v>
      </c>
      <c r="H12" s="12">
        <v>62</v>
      </c>
      <c r="I12" s="12">
        <v>95</v>
      </c>
      <c r="J12" s="12">
        <v>257</v>
      </c>
      <c r="K12" s="12">
        <v>82.8</v>
      </c>
      <c r="L12" s="12">
        <f t="shared" si="1"/>
        <v>128.5</v>
      </c>
      <c r="M12" s="12">
        <f t="shared" si="2"/>
        <v>41.4</v>
      </c>
      <c r="N12" s="12">
        <f t="shared" si="3"/>
        <v>169.9</v>
      </c>
    </row>
    <row r="13" spans="1:254" ht="15.6" x14ac:dyDescent="0.25">
      <c r="A13" s="12">
        <v>11</v>
      </c>
      <c r="B13" s="12" t="s">
        <v>37</v>
      </c>
      <c r="C13" s="12" t="s">
        <v>38</v>
      </c>
      <c r="D13" s="12" t="s">
        <v>17</v>
      </c>
      <c r="E13" s="12" t="s">
        <v>18</v>
      </c>
      <c r="F13" s="12">
        <v>56</v>
      </c>
      <c r="G13" s="12">
        <v>32</v>
      </c>
      <c r="H13" s="12">
        <v>65</v>
      </c>
      <c r="I13" s="12">
        <v>111</v>
      </c>
      <c r="J13" s="12">
        <v>264</v>
      </c>
      <c r="K13" s="12">
        <v>74.400000000000006</v>
      </c>
      <c r="L13" s="12">
        <f t="shared" si="1"/>
        <v>132</v>
      </c>
      <c r="M13" s="12">
        <f t="shared" si="2"/>
        <v>37.200000000000003</v>
      </c>
      <c r="N13" s="12">
        <f t="shared" si="3"/>
        <v>169.2</v>
      </c>
    </row>
    <row r="14" spans="1:254" ht="15.6" x14ac:dyDescent="0.25">
      <c r="A14" s="12">
        <v>12</v>
      </c>
      <c r="B14" s="12" t="s">
        <v>39</v>
      </c>
      <c r="C14" s="12" t="s">
        <v>40</v>
      </c>
      <c r="D14" s="12" t="s">
        <v>17</v>
      </c>
      <c r="E14" s="12" t="s">
        <v>18</v>
      </c>
      <c r="F14" s="12">
        <v>50</v>
      </c>
      <c r="G14" s="12">
        <v>56</v>
      </c>
      <c r="H14" s="12">
        <v>83</v>
      </c>
      <c r="I14" s="12">
        <v>70</v>
      </c>
      <c r="J14" s="12">
        <v>259</v>
      </c>
      <c r="K14" s="12">
        <v>79</v>
      </c>
      <c r="L14" s="12">
        <f t="shared" si="1"/>
        <v>129.5</v>
      </c>
      <c r="M14" s="12">
        <f t="shared" si="2"/>
        <v>39.5</v>
      </c>
      <c r="N14" s="12">
        <f t="shared" si="3"/>
        <v>169</v>
      </c>
    </row>
    <row r="15" spans="1:254" ht="15.6" x14ac:dyDescent="0.25">
      <c r="A15" s="12">
        <v>13</v>
      </c>
      <c r="B15" s="12" t="s">
        <v>41</v>
      </c>
      <c r="C15" s="12" t="s">
        <v>42</v>
      </c>
      <c r="D15" s="12" t="s">
        <v>17</v>
      </c>
      <c r="E15" s="12" t="s">
        <v>18</v>
      </c>
      <c r="F15" s="12">
        <v>52</v>
      </c>
      <c r="G15" s="12">
        <v>50</v>
      </c>
      <c r="H15" s="12">
        <v>78</v>
      </c>
      <c r="I15" s="12">
        <v>75</v>
      </c>
      <c r="J15" s="12">
        <v>255</v>
      </c>
      <c r="K15" s="12">
        <v>80.599999999999994</v>
      </c>
      <c r="L15" s="12">
        <f t="shared" si="1"/>
        <v>127.5</v>
      </c>
      <c r="M15" s="12">
        <f t="shared" si="2"/>
        <v>40.299999999999997</v>
      </c>
      <c r="N15" s="12">
        <f t="shared" si="3"/>
        <v>167.8</v>
      </c>
    </row>
    <row r="16" spans="1:254" ht="15.6" x14ac:dyDescent="0.25">
      <c r="A16" s="12">
        <v>14</v>
      </c>
      <c r="B16" s="12" t="s">
        <v>43</v>
      </c>
      <c r="C16" s="12" t="s">
        <v>44</v>
      </c>
      <c r="D16" s="12" t="s">
        <v>17</v>
      </c>
      <c r="E16" s="12" t="s">
        <v>18</v>
      </c>
      <c r="F16" s="12">
        <v>58</v>
      </c>
      <c r="G16" s="12">
        <v>50</v>
      </c>
      <c r="H16" s="12">
        <v>82</v>
      </c>
      <c r="I16" s="12">
        <v>65</v>
      </c>
      <c r="J16" s="12">
        <v>255</v>
      </c>
      <c r="K16" s="12">
        <v>80.599999999999994</v>
      </c>
      <c r="L16" s="12">
        <f t="shared" si="1"/>
        <v>127.5</v>
      </c>
      <c r="M16" s="12">
        <f t="shared" si="2"/>
        <v>40.299999999999997</v>
      </c>
      <c r="N16" s="12">
        <f t="shared" si="3"/>
        <v>167.8</v>
      </c>
    </row>
    <row r="17" spans="1:18" ht="15.6" x14ac:dyDescent="0.25">
      <c r="A17" s="12">
        <v>15</v>
      </c>
      <c r="B17" s="12" t="s">
        <v>45</v>
      </c>
      <c r="C17" s="12" t="s">
        <v>46</v>
      </c>
      <c r="D17" s="12" t="s">
        <v>17</v>
      </c>
      <c r="E17" s="12" t="s">
        <v>18</v>
      </c>
      <c r="F17" s="12">
        <v>48</v>
      </c>
      <c r="G17" s="12">
        <v>32</v>
      </c>
      <c r="H17" s="12">
        <v>80</v>
      </c>
      <c r="I17" s="12">
        <v>91</v>
      </c>
      <c r="J17" s="12">
        <v>251</v>
      </c>
      <c r="K17" s="12">
        <v>83.8</v>
      </c>
      <c r="L17" s="12">
        <f t="shared" si="1"/>
        <v>125.5</v>
      </c>
      <c r="M17" s="12">
        <f t="shared" si="2"/>
        <v>41.9</v>
      </c>
      <c r="N17" s="12">
        <f t="shared" si="3"/>
        <v>167.4</v>
      </c>
    </row>
    <row r="18" spans="1:18" ht="15.6" x14ac:dyDescent="0.25">
      <c r="A18" s="12">
        <v>16</v>
      </c>
      <c r="B18" s="12" t="s">
        <v>47</v>
      </c>
      <c r="C18" s="12" t="s">
        <v>48</v>
      </c>
      <c r="D18" s="12" t="s">
        <v>17</v>
      </c>
      <c r="E18" s="12" t="s">
        <v>18</v>
      </c>
      <c r="F18" s="12">
        <v>58</v>
      </c>
      <c r="G18" s="12">
        <v>32</v>
      </c>
      <c r="H18" s="12">
        <v>88</v>
      </c>
      <c r="I18" s="12">
        <v>76</v>
      </c>
      <c r="J18" s="12">
        <v>254</v>
      </c>
      <c r="K18" s="12">
        <v>77.400000000000006</v>
      </c>
      <c r="L18" s="12">
        <f t="shared" si="1"/>
        <v>127</v>
      </c>
      <c r="M18" s="12">
        <f t="shared" si="2"/>
        <v>38.700000000000003</v>
      </c>
      <c r="N18" s="12">
        <f t="shared" si="3"/>
        <v>165.7</v>
      </c>
    </row>
    <row r="19" spans="1:18" ht="15.6" x14ac:dyDescent="0.25">
      <c r="A19" s="12">
        <v>17</v>
      </c>
      <c r="B19" s="12" t="s">
        <v>49</v>
      </c>
      <c r="C19" s="12" t="s">
        <v>50</v>
      </c>
      <c r="D19" s="12" t="s">
        <v>17</v>
      </c>
      <c r="E19" s="12" t="s">
        <v>18</v>
      </c>
      <c r="F19" s="12">
        <v>63</v>
      </c>
      <c r="G19" s="12">
        <v>38</v>
      </c>
      <c r="H19" s="12">
        <v>54</v>
      </c>
      <c r="I19" s="12">
        <v>95</v>
      </c>
      <c r="J19" s="12">
        <v>250</v>
      </c>
      <c r="K19" s="12">
        <v>81</v>
      </c>
      <c r="L19" s="12">
        <f t="shared" si="1"/>
        <v>125</v>
      </c>
      <c r="M19" s="12">
        <f t="shared" si="2"/>
        <v>40.5</v>
      </c>
      <c r="N19" s="12">
        <f t="shared" si="3"/>
        <v>165.5</v>
      </c>
    </row>
    <row r="20" spans="1:18" ht="15.6" x14ac:dyDescent="0.25">
      <c r="A20" s="12">
        <v>18</v>
      </c>
      <c r="B20" s="12" t="s">
        <v>51</v>
      </c>
      <c r="C20" s="12" t="s">
        <v>52</v>
      </c>
      <c r="D20" s="12" t="s">
        <v>17</v>
      </c>
      <c r="E20" s="12" t="s">
        <v>18</v>
      </c>
      <c r="F20" s="12">
        <v>64</v>
      </c>
      <c r="G20" s="12">
        <v>34</v>
      </c>
      <c r="H20" s="12">
        <v>53</v>
      </c>
      <c r="I20" s="12">
        <v>101</v>
      </c>
      <c r="J20" s="12">
        <v>252</v>
      </c>
      <c r="K20" s="12">
        <v>76.400000000000006</v>
      </c>
      <c r="L20" s="12">
        <f t="shared" si="1"/>
        <v>126</v>
      </c>
      <c r="M20" s="12">
        <f t="shared" si="2"/>
        <v>38.200000000000003</v>
      </c>
      <c r="N20" s="12">
        <f t="shared" si="3"/>
        <v>164.2</v>
      </c>
    </row>
    <row r="21" spans="1:18" ht="15.6" x14ac:dyDescent="0.25">
      <c r="A21" s="12">
        <v>19</v>
      </c>
      <c r="B21" s="12" t="s">
        <v>53</v>
      </c>
      <c r="C21" s="12" t="s">
        <v>54</v>
      </c>
      <c r="D21" s="12" t="s">
        <v>17</v>
      </c>
      <c r="E21" s="12" t="s">
        <v>18</v>
      </c>
      <c r="F21" s="12">
        <v>57</v>
      </c>
      <c r="G21" s="12">
        <v>36</v>
      </c>
      <c r="H21" s="12">
        <v>67</v>
      </c>
      <c r="I21" s="12">
        <v>91</v>
      </c>
      <c r="J21" s="12">
        <v>251</v>
      </c>
      <c r="K21" s="12">
        <v>74.400000000000006</v>
      </c>
      <c r="L21" s="12">
        <f t="shared" si="1"/>
        <v>125.5</v>
      </c>
      <c r="M21" s="12">
        <f t="shared" si="2"/>
        <v>37.200000000000003</v>
      </c>
      <c r="N21" s="12">
        <f t="shared" si="3"/>
        <v>162.69999999999999</v>
      </c>
    </row>
    <row r="22" spans="1:18" ht="15.6" x14ac:dyDescent="0.25">
      <c r="A22" s="12">
        <v>20</v>
      </c>
      <c r="B22" s="12" t="s">
        <v>55</v>
      </c>
      <c r="C22" s="12" t="s">
        <v>56</v>
      </c>
      <c r="D22" s="12" t="s">
        <v>17</v>
      </c>
      <c r="E22" s="12" t="s">
        <v>18</v>
      </c>
      <c r="F22" s="12">
        <v>60</v>
      </c>
      <c r="G22" s="12">
        <v>37</v>
      </c>
      <c r="H22" s="12">
        <v>57</v>
      </c>
      <c r="I22" s="12">
        <v>96</v>
      </c>
      <c r="J22" s="12">
        <v>250</v>
      </c>
      <c r="K22" s="12">
        <v>75</v>
      </c>
      <c r="L22" s="12">
        <f t="shared" si="1"/>
        <v>125</v>
      </c>
      <c r="M22" s="12">
        <f t="shared" si="2"/>
        <v>37.5</v>
      </c>
      <c r="N22" s="12">
        <f t="shared" si="3"/>
        <v>162.5</v>
      </c>
    </row>
    <row r="23" spans="1:18" ht="15.6" x14ac:dyDescent="0.25">
      <c r="A23" s="12">
        <v>21</v>
      </c>
      <c r="B23" s="12" t="s">
        <v>57</v>
      </c>
      <c r="C23" s="12" t="s">
        <v>58</v>
      </c>
      <c r="D23" s="12" t="s">
        <v>17</v>
      </c>
      <c r="E23" s="12" t="s">
        <v>18</v>
      </c>
      <c r="F23" s="12">
        <v>58</v>
      </c>
      <c r="G23" s="12">
        <v>52</v>
      </c>
      <c r="H23" s="12">
        <v>87</v>
      </c>
      <c r="I23" s="12">
        <v>81</v>
      </c>
      <c r="J23" s="12">
        <v>278</v>
      </c>
      <c r="K23" s="12" t="s">
        <v>59</v>
      </c>
      <c r="L23" s="12">
        <f t="shared" si="1"/>
        <v>139</v>
      </c>
      <c r="M23" s="12"/>
      <c r="N23" s="12" t="s">
        <v>59</v>
      </c>
    </row>
    <row r="24" spans="1:18" ht="15.6" x14ac:dyDescent="0.25">
      <c r="A24" s="12">
        <v>22</v>
      </c>
      <c r="B24" s="12" t="s">
        <v>60</v>
      </c>
      <c r="C24" s="12" t="s">
        <v>61</v>
      </c>
      <c r="D24" s="12" t="s">
        <v>17</v>
      </c>
      <c r="E24" s="12" t="s">
        <v>18</v>
      </c>
      <c r="F24" s="12">
        <v>58</v>
      </c>
      <c r="G24" s="12">
        <v>63</v>
      </c>
      <c r="H24" s="12">
        <v>50</v>
      </c>
      <c r="I24" s="12">
        <v>103</v>
      </c>
      <c r="J24" s="12">
        <v>274</v>
      </c>
      <c r="K24" s="12" t="s">
        <v>59</v>
      </c>
      <c r="L24" s="12">
        <f t="shared" si="1"/>
        <v>137</v>
      </c>
      <c r="M24" s="12"/>
      <c r="N24" s="12" t="s">
        <v>59</v>
      </c>
    </row>
    <row r="25" spans="1:18" ht="15.6" x14ac:dyDescent="0.25">
      <c r="A25" s="12">
        <v>23</v>
      </c>
      <c r="B25" s="12" t="s">
        <v>62</v>
      </c>
      <c r="C25" s="12" t="s">
        <v>63</v>
      </c>
      <c r="D25" s="12" t="s">
        <v>17</v>
      </c>
      <c r="E25" s="12" t="s">
        <v>18</v>
      </c>
      <c r="F25" s="12">
        <v>67</v>
      </c>
      <c r="G25" s="12">
        <v>60</v>
      </c>
      <c r="H25" s="12">
        <v>66</v>
      </c>
      <c r="I25" s="12">
        <v>77</v>
      </c>
      <c r="J25" s="12">
        <v>270</v>
      </c>
      <c r="K25" s="12" t="s">
        <v>59</v>
      </c>
      <c r="L25" s="12">
        <f t="shared" si="1"/>
        <v>135</v>
      </c>
      <c r="M25" s="12"/>
      <c r="N25" s="12" t="s">
        <v>59</v>
      </c>
    </row>
    <row r="26" spans="1:18" ht="15.6" x14ac:dyDescent="0.25">
      <c r="A26" s="12">
        <v>24</v>
      </c>
      <c r="B26" s="12" t="s">
        <v>64</v>
      </c>
      <c r="C26" s="12" t="s">
        <v>65</v>
      </c>
      <c r="D26" s="12" t="s">
        <v>17</v>
      </c>
      <c r="E26" s="12" t="s">
        <v>18</v>
      </c>
      <c r="F26" s="12">
        <v>72</v>
      </c>
      <c r="G26" s="12">
        <v>48</v>
      </c>
      <c r="H26" s="12">
        <v>58</v>
      </c>
      <c r="I26" s="12">
        <v>85</v>
      </c>
      <c r="J26" s="12">
        <v>263</v>
      </c>
      <c r="K26" s="12" t="s">
        <v>59</v>
      </c>
      <c r="L26" s="12">
        <f t="shared" si="1"/>
        <v>131.5</v>
      </c>
      <c r="M26" s="12"/>
      <c r="N26" s="12" t="s">
        <v>59</v>
      </c>
    </row>
    <row r="27" spans="1:18" ht="15.6" x14ac:dyDescent="0.25">
      <c r="A27" s="12">
        <v>25</v>
      </c>
      <c r="B27" s="12" t="s">
        <v>66</v>
      </c>
      <c r="C27" s="12" t="s">
        <v>67</v>
      </c>
      <c r="D27" s="12" t="s">
        <v>17</v>
      </c>
      <c r="E27" s="12" t="s">
        <v>18</v>
      </c>
      <c r="F27" s="12">
        <v>61</v>
      </c>
      <c r="G27" s="12">
        <v>82</v>
      </c>
      <c r="H27" s="12">
        <v>47</v>
      </c>
      <c r="I27" s="12">
        <v>70</v>
      </c>
      <c r="J27" s="12">
        <v>260</v>
      </c>
      <c r="K27" s="12" t="s">
        <v>59</v>
      </c>
      <c r="L27" s="12">
        <f t="shared" si="1"/>
        <v>130</v>
      </c>
      <c r="M27" s="12"/>
      <c r="N27" s="12" t="s">
        <v>59</v>
      </c>
    </row>
    <row r="28" spans="1:18" ht="15.6" x14ac:dyDescent="0.25">
      <c r="A28" s="12">
        <v>26</v>
      </c>
      <c r="B28" s="12" t="s">
        <v>68</v>
      </c>
      <c r="C28" s="12" t="s">
        <v>69</v>
      </c>
      <c r="D28" s="12" t="s">
        <v>17</v>
      </c>
      <c r="E28" s="12" t="s">
        <v>18</v>
      </c>
      <c r="F28" s="12">
        <v>45</v>
      </c>
      <c r="G28" s="12">
        <v>60</v>
      </c>
      <c r="H28" s="12">
        <v>62</v>
      </c>
      <c r="I28" s="12">
        <v>90</v>
      </c>
      <c r="J28" s="12">
        <v>257</v>
      </c>
      <c r="K28" s="12" t="s">
        <v>59</v>
      </c>
      <c r="L28" s="12">
        <f t="shared" si="1"/>
        <v>128.5</v>
      </c>
      <c r="M28" s="12"/>
      <c r="N28" s="12" t="s">
        <v>59</v>
      </c>
    </row>
    <row r="29" spans="1:18" ht="15.6" x14ac:dyDescent="0.25">
      <c r="A29" s="12">
        <v>27</v>
      </c>
      <c r="B29" s="12" t="s">
        <v>70</v>
      </c>
      <c r="C29" s="12" t="s">
        <v>71</v>
      </c>
      <c r="D29" s="12" t="s">
        <v>17</v>
      </c>
      <c r="E29" s="12" t="s">
        <v>18</v>
      </c>
      <c r="F29" s="12">
        <v>52</v>
      </c>
      <c r="G29" s="12">
        <v>43</v>
      </c>
      <c r="H29" s="12">
        <v>66</v>
      </c>
      <c r="I29" s="12">
        <v>92</v>
      </c>
      <c r="J29" s="12">
        <v>253</v>
      </c>
      <c r="K29" s="12" t="s">
        <v>59</v>
      </c>
      <c r="L29" s="12">
        <f t="shared" si="1"/>
        <v>126.5</v>
      </c>
      <c r="M29" s="12"/>
      <c r="N29" s="12" t="s">
        <v>59</v>
      </c>
    </row>
    <row r="30" spans="1:18" ht="20.399999999999999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8" ht="20.399999999999999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3"/>
      <c r="P31" s="3"/>
      <c r="Q31" s="3"/>
      <c r="R31" s="3"/>
    </row>
    <row r="32" spans="1:18" ht="13.0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3"/>
      <c r="P32" s="3"/>
      <c r="Q32" s="3"/>
      <c r="R32" s="3"/>
    </row>
    <row r="33" spans="1:18" ht="20.399999999999999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3"/>
      <c r="P33" s="3"/>
      <c r="Q33" s="3"/>
      <c r="R33" s="3"/>
    </row>
    <row r="34" spans="1:18" ht="20.399999999999999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3"/>
      <c r="P34" s="3"/>
      <c r="Q34" s="3"/>
      <c r="R34" s="3"/>
    </row>
    <row r="35" spans="1:18" ht="20.399999999999999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3"/>
      <c r="P35" s="3"/>
      <c r="Q35" s="3"/>
      <c r="R35" s="3"/>
    </row>
    <row r="36" spans="1:18" ht="20.399999999999999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3"/>
      <c r="P36" s="3"/>
      <c r="Q36" s="3"/>
      <c r="R36" s="3"/>
    </row>
    <row r="37" spans="1:18" ht="20.399999999999999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3"/>
      <c r="P37" s="3"/>
      <c r="Q37" s="3"/>
      <c r="R37" s="3"/>
    </row>
    <row r="38" spans="1:18" ht="20.399999999999999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3"/>
      <c r="P38" s="3"/>
      <c r="Q38" s="3"/>
      <c r="R38" s="3"/>
    </row>
    <row r="39" spans="1:18" ht="20.399999999999999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3"/>
      <c r="P39" s="3"/>
      <c r="Q39" s="3"/>
      <c r="R39" s="3"/>
    </row>
    <row r="40" spans="1:18" ht="20.399999999999999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3"/>
      <c r="P40" s="3"/>
      <c r="Q40" s="3"/>
      <c r="R40" s="3"/>
    </row>
    <row r="41" spans="1:18" ht="20.399999999999999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3"/>
      <c r="P41" s="3"/>
      <c r="Q41" s="3"/>
      <c r="R41" s="3"/>
    </row>
    <row r="42" spans="1:18" ht="20.399999999999999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3"/>
      <c r="P42" s="3"/>
      <c r="Q42" s="3"/>
      <c r="R42" s="3"/>
    </row>
    <row r="43" spans="1:18" ht="20.399999999999999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3"/>
      <c r="P43" s="3"/>
      <c r="Q43" s="3"/>
      <c r="R43" s="3"/>
    </row>
    <row r="44" spans="1:18" ht="20.39999999999999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3"/>
      <c r="P44" s="3"/>
      <c r="Q44" s="3"/>
      <c r="R44" s="3"/>
    </row>
    <row r="45" spans="1:18" ht="20.399999999999999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3"/>
      <c r="P45" s="3"/>
      <c r="Q45" s="3"/>
      <c r="R45" s="3"/>
    </row>
    <row r="46" spans="1:18" ht="20.399999999999999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3"/>
      <c r="P46" s="3"/>
      <c r="Q46" s="3"/>
      <c r="R46" s="3"/>
    </row>
    <row r="47" spans="1:18" ht="20.399999999999999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3"/>
      <c r="P47" s="3"/>
      <c r="Q47" s="3"/>
      <c r="R47" s="3"/>
    </row>
    <row r="48" spans="1:18" ht="20.399999999999999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3"/>
      <c r="P48" s="3"/>
      <c r="Q48" s="3"/>
      <c r="R48" s="3"/>
    </row>
    <row r="49" spans="1:18" ht="20.399999999999999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3"/>
      <c r="P49" s="3"/>
      <c r="Q49" s="3"/>
      <c r="R49" s="3"/>
    </row>
    <row r="50" spans="1:18" ht="20.399999999999999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3"/>
      <c r="P50" s="3"/>
      <c r="Q50" s="3"/>
      <c r="R50" s="3"/>
    </row>
    <row r="51" spans="1:18" ht="20.399999999999999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3"/>
      <c r="P51" s="3"/>
      <c r="Q51" s="3"/>
      <c r="R51" s="3"/>
    </row>
    <row r="52" spans="1:18" ht="20.399999999999999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3"/>
      <c r="P52" s="3"/>
      <c r="Q52" s="3"/>
      <c r="R52" s="3"/>
    </row>
    <row r="53" spans="1:18" ht="20.399999999999999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3"/>
      <c r="P53" s="3"/>
      <c r="Q53" s="3"/>
      <c r="R53" s="3"/>
    </row>
    <row r="54" spans="1:18" ht="20.399999999999999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3"/>
      <c r="P54" s="3"/>
      <c r="Q54" s="3"/>
      <c r="R54" s="3"/>
    </row>
    <row r="55" spans="1:18" s="3" customFormat="1" ht="20.399999999999999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8" s="3" customFormat="1" ht="20.399999999999999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8" s="3" customFormat="1" ht="20.399999999999999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8" s="3" customFormat="1" ht="20.399999999999999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8" s="3" customFormat="1" ht="20.399999999999999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8" s="3" customFormat="1" ht="20.399999999999999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8" s="3" customFormat="1" ht="20.399999999999999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8" s="3" customFormat="1" ht="20.399999999999999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8" s="3" customFormat="1" ht="20.399999999999999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8" s="3" customFormat="1" ht="20.399999999999999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s="3" customFormat="1" ht="20.399999999999999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s="3" customFormat="1" ht="20.399999999999999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s="3" customFormat="1" x14ac:dyDescent="0.25">
      <c r="C67" s="9"/>
      <c r="D67" s="9"/>
      <c r="K67" s="10"/>
      <c r="L67" s="10"/>
      <c r="M67" s="10"/>
      <c r="N67" s="10"/>
    </row>
  </sheetData>
  <sortState xmlns:xlrd2="http://schemas.microsoft.com/office/spreadsheetml/2017/richdata2" ref="A3:P66">
    <sortCondition descending="1" ref="N3"/>
  </sortState>
  <mergeCells count="1">
    <mergeCell ref="A1:N1"/>
  </mergeCells>
  <phoneticPr fontId="6" type="noConversion"/>
  <pageMargins left="0.7" right="0.7" top="0.75" bottom="0.75" header="0.3" footer="0.3"/>
  <pageSetup paperSize="9" scale="55" fitToHeight="0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Muzz</dc:creator>
  <cp:lastModifiedBy>Administrator</cp:lastModifiedBy>
  <dcterms:created xsi:type="dcterms:W3CDTF">2022-04-07T13:12:00Z</dcterms:created>
  <dcterms:modified xsi:type="dcterms:W3CDTF">2025-04-17T06:08:45Z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7F49FB57FFAD47A89602CF8F26EB0F82_13</vt:lpwstr>
  </property>
  <property fmtid="{D5CDD505-2E9C-101B-9397-08002B2CF9AE}" pid="3" name="KSOProductBuildVer">
    <vt:lpwstr>2052-12.1.0.20784</vt:lpwstr>
  </property>
</Properties>
</file>