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院办\2025年\上报文件\"/>
    </mc:Choice>
  </mc:AlternateContent>
  <xr:revisionPtr revIDLastSave="0" documentId="13_ncr:1_{D8AD0FA8-8B69-4C21-BCC9-931FEB3AC9B1}" xr6:coauthVersionLast="47" xr6:coauthVersionMax="47" xr10:uidLastSave="{00000000-0000-0000-0000-000000000000}"/>
  <bookViews>
    <workbookView xWindow="9924" yWindow="1740" windowWidth="11520" windowHeight="12360" xr2:uid="{00000000-000D-0000-FFFF-FFFF00000000}"/>
  </bookViews>
  <sheets>
    <sheet name="Sheet3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L13" i="1"/>
  <c r="L12" i="1"/>
  <c r="L11" i="1"/>
  <c r="L10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</calcChain>
</file>

<file path=xl/sharedStrings.xml><?xml version="1.0" encoding="utf-8"?>
<sst xmlns="http://schemas.openxmlformats.org/spreadsheetml/2006/main" count="169" uniqueCount="104">
  <si>
    <t>序号</t>
  </si>
  <si>
    <t>姓名</t>
  </si>
  <si>
    <t>考生编号</t>
  </si>
  <si>
    <t xml:space="preserve">报考专业代码 </t>
  </si>
  <si>
    <t>报考专业名称</t>
  </si>
  <si>
    <t>政治理论</t>
  </si>
  <si>
    <t>外国语</t>
  </si>
  <si>
    <t>业务科1</t>
  </si>
  <si>
    <t>业务科2</t>
  </si>
  <si>
    <t>初试成绩（500分）</t>
  </si>
  <si>
    <t xml:space="preserve">复试成绩（100分)           </t>
  </si>
  <si>
    <t>初试成绩*50%</t>
  </si>
  <si>
    <t>复试成绩*50%</t>
  </si>
  <si>
    <t>总成绩</t>
  </si>
  <si>
    <t>高葭昕</t>
  </si>
  <si>
    <t>102925210200414</t>
  </si>
  <si>
    <t>081702</t>
  </si>
  <si>
    <t>化学工艺</t>
  </si>
  <si>
    <t>60</t>
  </si>
  <si>
    <t>51</t>
  </si>
  <si>
    <t>48</t>
  </si>
  <si>
    <t>139</t>
  </si>
  <si>
    <t>298</t>
  </si>
  <si>
    <t>田晶</t>
  </si>
  <si>
    <t>103865210402824</t>
  </si>
  <si>
    <t>65</t>
  </si>
  <si>
    <t>45</t>
  </si>
  <si>
    <t>72</t>
  </si>
  <si>
    <t>254</t>
  </si>
  <si>
    <t>李东晟</t>
  </si>
  <si>
    <t>100805150403962</t>
  </si>
  <si>
    <t>53</t>
  </si>
  <si>
    <t>63</t>
  </si>
  <si>
    <t>89</t>
  </si>
  <si>
    <t>250</t>
  </si>
  <si>
    <t>宋禹萱</t>
  </si>
  <si>
    <t>100105371707187</t>
  </si>
  <si>
    <t>58</t>
  </si>
  <si>
    <t>38</t>
  </si>
  <si>
    <t>70</t>
  </si>
  <si>
    <t>85</t>
  </si>
  <si>
    <t>251</t>
  </si>
  <si>
    <t>杨林</t>
  </si>
  <si>
    <t>144305046000021</t>
  </si>
  <si>
    <t>52</t>
  </si>
  <si>
    <t>41</t>
  </si>
  <si>
    <t>108</t>
  </si>
  <si>
    <t>253</t>
  </si>
  <si>
    <t>胡玉鹏</t>
  </si>
  <si>
    <t>101125202504417</t>
  </si>
  <si>
    <t>43</t>
  </si>
  <si>
    <t>49</t>
  </si>
  <si>
    <t>101</t>
  </si>
  <si>
    <t>刘昊明</t>
  </si>
  <si>
    <t>100055342408152</t>
  </si>
  <si>
    <t>32</t>
  </si>
  <si>
    <t>94</t>
  </si>
  <si>
    <t>124</t>
  </si>
  <si>
    <t>303</t>
  </si>
  <si>
    <t>未参加复试</t>
  </si>
  <si>
    <t>罗昱如</t>
  </si>
  <si>
    <t>114145136154657</t>
  </si>
  <si>
    <t>56</t>
  </si>
  <si>
    <t>40</t>
  </si>
  <si>
    <t>83</t>
  </si>
  <si>
    <t>113</t>
  </si>
  <si>
    <t>292</t>
  </si>
  <si>
    <t>邓辅赓</t>
  </si>
  <si>
    <t>104595411130927</t>
  </si>
  <si>
    <t>62</t>
  </si>
  <si>
    <t>92</t>
  </si>
  <si>
    <t>286</t>
  </si>
  <si>
    <t>苏冰涛</t>
  </si>
  <si>
    <t>100105370606571</t>
  </si>
  <si>
    <t>54</t>
  </si>
  <si>
    <t>47</t>
  </si>
  <si>
    <t>90</t>
  </si>
  <si>
    <t>285</t>
  </si>
  <si>
    <t>孙聪</t>
  </si>
  <si>
    <t>103595210007381</t>
  </si>
  <si>
    <t>59</t>
  </si>
  <si>
    <t>91</t>
  </si>
  <si>
    <t>263</t>
  </si>
  <si>
    <t>诸晓雪</t>
  </si>
  <si>
    <t>103865210402946</t>
  </si>
  <si>
    <t>44</t>
  </si>
  <si>
    <t>99</t>
  </si>
  <si>
    <t>55</t>
  </si>
  <si>
    <t>260</t>
  </si>
  <si>
    <t>褚浚哲</t>
  </si>
  <si>
    <t>114145165348064</t>
  </si>
  <si>
    <t>104</t>
  </si>
  <si>
    <t>258</t>
  </si>
  <si>
    <t>张佳杰</t>
  </si>
  <si>
    <t>104035081700125</t>
  </si>
  <si>
    <t>80</t>
  </si>
  <si>
    <t>李哲</t>
  </si>
  <si>
    <t>107045161180409</t>
  </si>
  <si>
    <t>111</t>
  </si>
  <si>
    <t>武骏扬</t>
  </si>
  <si>
    <t>107015370609760</t>
  </si>
  <si>
    <t>68</t>
  </si>
  <si>
    <t>252</t>
  </si>
  <si>
    <t>2025年青海大学化工学院调剂复试成绩公示—081702化学工艺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</si>
</sst>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8"/>
  <sheetViews>
    <sheetView tabSelected="1" zoomScale="40" zoomScaleNormal="40" workbookViewId="0">
      <selection activeCell="Q6" sqref="Q6"/>
    </sheetView>
  </sheetViews>
  <sheetFormatPr defaultColWidth="8.77734375" defaultRowHeight="14.4" x14ac:dyDescent="0.25"/>
  <cols>
    <col min="1" max="1" width="5.44140625" style="3" customWidth="1"/>
    <col min="2" max="2" width="12" style="3" customWidth="1"/>
    <col min="3" max="3" width="33.21875" style="4" bestFit="1" customWidth="1"/>
    <col min="4" max="4" width="13.6640625" style="4" customWidth="1"/>
    <col min="5" max="5" width="23.6640625" style="3" customWidth="1"/>
    <col min="6" max="6" width="6.88671875" style="3" customWidth="1"/>
    <col min="7" max="7" width="7.6640625" style="3" customWidth="1"/>
    <col min="8" max="9" width="9.21875" style="3" customWidth="1"/>
    <col min="10" max="10" width="15.33203125" style="3" customWidth="1"/>
    <col min="11" max="11" width="15.33203125" style="5" customWidth="1"/>
    <col min="12" max="12" width="13.88671875" style="5" customWidth="1"/>
    <col min="13" max="13" width="15.109375" style="5" customWidth="1"/>
    <col min="14" max="14" width="18" style="5" bestFit="1" customWidth="1"/>
    <col min="15" max="16384" width="8.77734375" style="3"/>
  </cols>
  <sheetData>
    <row r="1" spans="1:254" ht="43.5" customHeight="1" x14ac:dyDescent="0.25">
      <c r="A1" s="11" t="s">
        <v>103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54" s="1" customFormat="1" ht="81.599999999999994" x14ac:dyDescent="0.25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</row>
    <row r="3" spans="1:254" s="2" customFormat="1" ht="27" customHeight="1" x14ac:dyDescent="0.25">
      <c r="A3" s="8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>
        <v>82.2</v>
      </c>
      <c r="L3" s="6">
        <f t="shared" ref="L3:L18" si="0">J3*0.5</f>
        <v>149</v>
      </c>
      <c r="M3" s="6">
        <f t="shared" ref="M3:M8" si="1">K3*0.5</f>
        <v>41.1</v>
      </c>
      <c r="N3" s="6">
        <f t="shared" ref="N3:N8" si="2">L3+M3</f>
        <v>190.1</v>
      </c>
    </row>
    <row r="4" spans="1:254" s="2" customFormat="1" ht="27" customHeight="1" x14ac:dyDescent="0.25">
      <c r="A4" s="8">
        <v>2</v>
      </c>
      <c r="B4" s="6" t="s">
        <v>23</v>
      </c>
      <c r="C4" s="6" t="s">
        <v>24</v>
      </c>
      <c r="D4" s="6" t="s">
        <v>16</v>
      </c>
      <c r="E4" s="6" t="s">
        <v>17</v>
      </c>
      <c r="F4" s="6" t="s">
        <v>25</v>
      </c>
      <c r="G4" s="6" t="s">
        <v>26</v>
      </c>
      <c r="H4" s="6" t="s">
        <v>27</v>
      </c>
      <c r="I4" s="6" t="s">
        <v>27</v>
      </c>
      <c r="J4" s="6" t="s">
        <v>28</v>
      </c>
      <c r="K4" s="6">
        <v>84.2</v>
      </c>
      <c r="L4" s="6">
        <f t="shared" si="0"/>
        <v>127</v>
      </c>
      <c r="M4" s="6">
        <f t="shared" si="1"/>
        <v>42.1</v>
      </c>
      <c r="N4" s="6">
        <f t="shared" si="2"/>
        <v>169.1</v>
      </c>
    </row>
    <row r="5" spans="1:254" s="2" customFormat="1" ht="27" customHeight="1" x14ac:dyDescent="0.25">
      <c r="A5" s="8">
        <v>3</v>
      </c>
      <c r="B5" s="6" t="s">
        <v>29</v>
      </c>
      <c r="C5" s="6" t="s">
        <v>30</v>
      </c>
      <c r="D5" s="6" t="s">
        <v>16</v>
      </c>
      <c r="E5" s="6" t="s">
        <v>17</v>
      </c>
      <c r="F5" s="6" t="s">
        <v>31</v>
      </c>
      <c r="G5" s="6" t="s">
        <v>26</v>
      </c>
      <c r="H5" s="6" t="s">
        <v>32</v>
      </c>
      <c r="I5" s="6" t="s">
        <v>33</v>
      </c>
      <c r="J5" s="6" t="s">
        <v>34</v>
      </c>
      <c r="K5" s="6">
        <v>83</v>
      </c>
      <c r="L5" s="6">
        <f t="shared" si="0"/>
        <v>125</v>
      </c>
      <c r="M5" s="6">
        <f t="shared" si="1"/>
        <v>41.5</v>
      </c>
      <c r="N5" s="6">
        <f t="shared" si="2"/>
        <v>166.5</v>
      </c>
    </row>
    <row r="6" spans="1:254" s="2" customFormat="1" ht="27" customHeight="1" x14ac:dyDescent="0.25">
      <c r="A6" s="8">
        <v>4</v>
      </c>
      <c r="B6" s="6" t="s">
        <v>35</v>
      </c>
      <c r="C6" s="6" t="s">
        <v>36</v>
      </c>
      <c r="D6" s="6" t="s">
        <v>16</v>
      </c>
      <c r="E6" s="6" t="s">
        <v>17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>
        <v>81</v>
      </c>
      <c r="L6" s="6">
        <f t="shared" si="0"/>
        <v>125.5</v>
      </c>
      <c r="M6" s="6">
        <f t="shared" si="1"/>
        <v>40.5</v>
      </c>
      <c r="N6" s="6">
        <f t="shared" si="2"/>
        <v>166</v>
      </c>
    </row>
    <row r="7" spans="1:254" s="2" customFormat="1" ht="27" customHeight="1" x14ac:dyDescent="0.25">
      <c r="A7" s="8">
        <v>5</v>
      </c>
      <c r="B7" s="6" t="s">
        <v>42</v>
      </c>
      <c r="C7" s="6" t="s">
        <v>43</v>
      </c>
      <c r="D7" s="6" t="s">
        <v>16</v>
      </c>
      <c r="E7" s="6" t="s">
        <v>17</v>
      </c>
      <c r="F7" s="6" t="s">
        <v>44</v>
      </c>
      <c r="G7" s="6" t="s">
        <v>45</v>
      </c>
      <c r="H7" s="6" t="s">
        <v>44</v>
      </c>
      <c r="I7" s="6" t="s">
        <v>46</v>
      </c>
      <c r="J7" s="6" t="s">
        <v>47</v>
      </c>
      <c r="K7" s="6">
        <v>78.2</v>
      </c>
      <c r="L7" s="6">
        <f t="shared" si="0"/>
        <v>126.5</v>
      </c>
      <c r="M7" s="6">
        <f t="shared" si="1"/>
        <v>39.1</v>
      </c>
      <c r="N7" s="6">
        <f t="shared" si="2"/>
        <v>165.6</v>
      </c>
    </row>
    <row r="8" spans="1:254" s="2" customFormat="1" ht="27" customHeight="1" x14ac:dyDescent="0.25">
      <c r="A8" s="8">
        <v>6</v>
      </c>
      <c r="B8" s="6" t="s">
        <v>48</v>
      </c>
      <c r="C8" s="6" t="s">
        <v>49</v>
      </c>
      <c r="D8" s="6" t="s">
        <v>16</v>
      </c>
      <c r="E8" s="6" t="s">
        <v>17</v>
      </c>
      <c r="F8" s="6" t="s">
        <v>37</v>
      </c>
      <c r="G8" s="6" t="s">
        <v>50</v>
      </c>
      <c r="H8" s="6" t="s">
        <v>51</v>
      </c>
      <c r="I8" s="6" t="s">
        <v>52</v>
      </c>
      <c r="J8" s="6" t="s">
        <v>41</v>
      </c>
      <c r="K8" s="6">
        <v>71.400000000000006</v>
      </c>
      <c r="L8" s="6">
        <f t="shared" si="0"/>
        <v>125.5</v>
      </c>
      <c r="M8" s="6">
        <f t="shared" si="1"/>
        <v>35.700000000000003</v>
      </c>
      <c r="N8" s="6">
        <f t="shared" si="2"/>
        <v>161.19999999999999</v>
      </c>
    </row>
    <row r="9" spans="1:254" s="2" customFormat="1" ht="27" customHeight="1" x14ac:dyDescent="0.25">
      <c r="A9" s="8">
        <v>7</v>
      </c>
      <c r="B9" s="6" t="s">
        <v>53</v>
      </c>
      <c r="C9" s="6" t="s">
        <v>54</v>
      </c>
      <c r="D9" s="6" t="s">
        <v>16</v>
      </c>
      <c r="E9" s="6" t="s">
        <v>17</v>
      </c>
      <c r="F9" s="6" t="s">
        <v>31</v>
      </c>
      <c r="G9" s="6" t="s">
        <v>55</v>
      </c>
      <c r="H9" s="6" t="s">
        <v>56</v>
      </c>
      <c r="I9" s="6" t="s">
        <v>57</v>
      </c>
      <c r="J9" s="6" t="s">
        <v>58</v>
      </c>
      <c r="K9" s="6"/>
      <c r="L9" s="6">
        <f t="shared" si="0"/>
        <v>151.5</v>
      </c>
      <c r="M9" s="6"/>
      <c r="N9" s="6" t="s">
        <v>59</v>
      </c>
    </row>
    <row r="10" spans="1:254" s="2" customFormat="1" ht="27" customHeight="1" x14ac:dyDescent="0.25">
      <c r="A10" s="8">
        <v>8</v>
      </c>
      <c r="B10" s="6" t="s">
        <v>60</v>
      </c>
      <c r="C10" s="6" t="s">
        <v>61</v>
      </c>
      <c r="D10" s="6" t="s">
        <v>16</v>
      </c>
      <c r="E10" s="6" t="s">
        <v>17</v>
      </c>
      <c r="F10" s="6" t="s">
        <v>62</v>
      </c>
      <c r="G10" s="6" t="s">
        <v>63</v>
      </c>
      <c r="H10" s="6" t="s">
        <v>64</v>
      </c>
      <c r="I10" s="6" t="s">
        <v>65</v>
      </c>
      <c r="J10" s="6" t="s">
        <v>66</v>
      </c>
      <c r="K10" s="6"/>
      <c r="L10" s="6">
        <f t="shared" si="0"/>
        <v>146</v>
      </c>
      <c r="M10" s="6"/>
      <c r="N10" s="6" t="s">
        <v>59</v>
      </c>
    </row>
    <row r="11" spans="1:254" s="2" customFormat="1" ht="27" customHeight="1" x14ac:dyDescent="0.25">
      <c r="A11" s="8">
        <v>9</v>
      </c>
      <c r="B11" s="6" t="s">
        <v>67</v>
      </c>
      <c r="C11" s="6" t="s">
        <v>68</v>
      </c>
      <c r="D11" s="6" t="s">
        <v>16</v>
      </c>
      <c r="E11" s="6" t="s">
        <v>17</v>
      </c>
      <c r="F11" s="6" t="s">
        <v>69</v>
      </c>
      <c r="G11" s="6" t="s">
        <v>63</v>
      </c>
      <c r="H11" s="6" t="s">
        <v>70</v>
      </c>
      <c r="I11" s="6" t="s">
        <v>70</v>
      </c>
      <c r="J11" s="6" t="s">
        <v>71</v>
      </c>
      <c r="K11" s="6"/>
      <c r="L11" s="6">
        <f t="shared" si="0"/>
        <v>143</v>
      </c>
      <c r="M11" s="6"/>
      <c r="N11" s="6" t="s">
        <v>59</v>
      </c>
    </row>
    <row r="12" spans="1:254" ht="27" customHeight="1" x14ac:dyDescent="0.25">
      <c r="A12" s="8">
        <v>10</v>
      </c>
      <c r="B12" s="6" t="s">
        <v>72</v>
      </c>
      <c r="C12" s="6" t="s">
        <v>73</v>
      </c>
      <c r="D12" s="6" t="s">
        <v>16</v>
      </c>
      <c r="E12" s="6" t="s">
        <v>17</v>
      </c>
      <c r="F12" s="6" t="s">
        <v>74</v>
      </c>
      <c r="G12" s="6" t="s">
        <v>75</v>
      </c>
      <c r="H12" s="6" t="s">
        <v>76</v>
      </c>
      <c r="I12" s="6" t="s">
        <v>56</v>
      </c>
      <c r="J12" s="6" t="s">
        <v>77</v>
      </c>
      <c r="K12" s="6"/>
      <c r="L12" s="6">
        <f t="shared" si="0"/>
        <v>142.5</v>
      </c>
      <c r="M12" s="6"/>
      <c r="N12" s="6" t="s">
        <v>59</v>
      </c>
    </row>
    <row r="13" spans="1:254" ht="27" customHeight="1" x14ac:dyDescent="0.25">
      <c r="A13" s="8">
        <v>11</v>
      </c>
      <c r="B13" s="6" t="s">
        <v>78</v>
      </c>
      <c r="C13" s="6" t="s">
        <v>79</v>
      </c>
      <c r="D13" s="6" t="s">
        <v>16</v>
      </c>
      <c r="E13" s="6" t="s">
        <v>17</v>
      </c>
      <c r="F13" s="6" t="s">
        <v>80</v>
      </c>
      <c r="G13" s="6" t="s">
        <v>80</v>
      </c>
      <c r="H13" s="6" t="s">
        <v>74</v>
      </c>
      <c r="I13" s="6" t="s">
        <v>81</v>
      </c>
      <c r="J13" s="6" t="s">
        <v>82</v>
      </c>
      <c r="K13" s="6"/>
      <c r="L13" s="6">
        <f t="shared" si="0"/>
        <v>131.5</v>
      </c>
      <c r="M13" s="6"/>
      <c r="N13" s="6" t="s">
        <v>59</v>
      </c>
    </row>
    <row r="14" spans="1:254" ht="27" customHeight="1" x14ac:dyDescent="0.25">
      <c r="A14" s="8">
        <v>12</v>
      </c>
      <c r="B14" s="6" t="s">
        <v>83</v>
      </c>
      <c r="C14" s="6" t="s">
        <v>84</v>
      </c>
      <c r="D14" s="6" t="s">
        <v>16</v>
      </c>
      <c r="E14" s="6" t="s">
        <v>17</v>
      </c>
      <c r="F14" s="6" t="s">
        <v>69</v>
      </c>
      <c r="G14" s="6" t="s">
        <v>85</v>
      </c>
      <c r="H14" s="6" t="s">
        <v>86</v>
      </c>
      <c r="I14" s="6" t="s">
        <v>87</v>
      </c>
      <c r="J14" s="6" t="s">
        <v>88</v>
      </c>
      <c r="K14" s="6"/>
      <c r="L14" s="6">
        <f t="shared" si="0"/>
        <v>130</v>
      </c>
      <c r="M14" s="6"/>
      <c r="N14" s="6" t="s">
        <v>59</v>
      </c>
    </row>
    <row r="15" spans="1:254" ht="27" customHeight="1" x14ac:dyDescent="0.25">
      <c r="A15" s="8">
        <v>13</v>
      </c>
      <c r="B15" s="6" t="s">
        <v>89</v>
      </c>
      <c r="C15" s="6" t="s">
        <v>90</v>
      </c>
      <c r="D15" s="6" t="s">
        <v>16</v>
      </c>
      <c r="E15" s="6" t="s">
        <v>17</v>
      </c>
      <c r="F15" s="6" t="s">
        <v>19</v>
      </c>
      <c r="G15" s="6" t="s">
        <v>75</v>
      </c>
      <c r="H15" s="6" t="s">
        <v>62</v>
      </c>
      <c r="I15" s="6" t="s">
        <v>91</v>
      </c>
      <c r="J15" s="6" t="s">
        <v>92</v>
      </c>
      <c r="K15" s="6"/>
      <c r="L15" s="6">
        <f t="shared" si="0"/>
        <v>129</v>
      </c>
      <c r="M15" s="6"/>
      <c r="N15" s="6" t="s">
        <v>59</v>
      </c>
    </row>
    <row r="16" spans="1:254" ht="27" customHeight="1" x14ac:dyDescent="0.25">
      <c r="A16" s="8">
        <v>14</v>
      </c>
      <c r="B16" s="6" t="s">
        <v>93</v>
      </c>
      <c r="C16" s="6" t="s">
        <v>94</v>
      </c>
      <c r="D16" s="6" t="s">
        <v>16</v>
      </c>
      <c r="E16" s="6" t="s">
        <v>17</v>
      </c>
      <c r="F16" s="6" t="s">
        <v>32</v>
      </c>
      <c r="G16" s="6" t="s">
        <v>44</v>
      </c>
      <c r="H16" s="6" t="s">
        <v>80</v>
      </c>
      <c r="I16" s="6" t="s">
        <v>95</v>
      </c>
      <c r="J16" s="6" t="s">
        <v>28</v>
      </c>
      <c r="K16" s="6"/>
      <c r="L16" s="6">
        <f t="shared" si="0"/>
        <v>127</v>
      </c>
      <c r="M16" s="6"/>
      <c r="N16" s="6" t="s">
        <v>59</v>
      </c>
    </row>
    <row r="17" spans="1:14" ht="27" customHeight="1" x14ac:dyDescent="0.25">
      <c r="A17" s="8">
        <v>15</v>
      </c>
      <c r="B17" s="6" t="s">
        <v>96</v>
      </c>
      <c r="C17" s="6" t="s">
        <v>97</v>
      </c>
      <c r="D17" s="6" t="s">
        <v>16</v>
      </c>
      <c r="E17" s="6" t="s">
        <v>17</v>
      </c>
      <c r="F17" s="6" t="s">
        <v>44</v>
      </c>
      <c r="G17" s="6" t="s">
        <v>63</v>
      </c>
      <c r="H17" s="6" t="s">
        <v>19</v>
      </c>
      <c r="I17" s="6" t="s">
        <v>98</v>
      </c>
      <c r="J17" s="6" t="s">
        <v>28</v>
      </c>
      <c r="K17" s="6"/>
      <c r="L17" s="6">
        <f t="shared" si="0"/>
        <v>127</v>
      </c>
      <c r="M17" s="6"/>
      <c r="N17" s="6" t="s">
        <v>59</v>
      </c>
    </row>
    <row r="18" spans="1:14" ht="27" customHeight="1" x14ac:dyDescent="0.25">
      <c r="A18" s="8">
        <v>16</v>
      </c>
      <c r="B18" s="6" t="s">
        <v>99</v>
      </c>
      <c r="C18" s="6" t="s">
        <v>100</v>
      </c>
      <c r="D18" s="6" t="s">
        <v>16</v>
      </c>
      <c r="E18" s="6" t="s">
        <v>17</v>
      </c>
      <c r="F18" s="6" t="s">
        <v>32</v>
      </c>
      <c r="G18" s="6" t="s">
        <v>45</v>
      </c>
      <c r="H18" s="6" t="s">
        <v>95</v>
      </c>
      <c r="I18" s="6" t="s">
        <v>101</v>
      </c>
      <c r="J18" s="6" t="s">
        <v>102</v>
      </c>
      <c r="K18" s="6"/>
      <c r="L18" s="6">
        <f t="shared" si="0"/>
        <v>126</v>
      </c>
      <c r="M18" s="6"/>
      <c r="N18" s="6" t="s">
        <v>59</v>
      </c>
    </row>
  </sheetData>
  <sortState xmlns:xlrd2="http://schemas.microsoft.com/office/spreadsheetml/2017/richdata2" ref="A3:P18">
    <sortCondition descending="1" ref="N3"/>
  </sortState>
  <mergeCells count="1">
    <mergeCell ref="A1:N1"/>
  </mergeCells>
  <phoneticPr fontId="6" type="noConversion"/>
  <pageMargins left="0.7" right="0.7" top="0.75" bottom="0.75" header="0.3" footer="0.3"/>
  <pageSetup paperSize="9" scale="58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Muzz</dc:creator>
  <cp:lastModifiedBy>Administrator</cp:lastModifiedBy>
  <dcterms:created xsi:type="dcterms:W3CDTF">2022-04-07T13:12:00Z</dcterms:created>
  <dcterms:modified xsi:type="dcterms:W3CDTF">2025-04-11T07:29:43Z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E84DF27C12A5483C90439947D87C3F2B_13</vt:lpwstr>
  </property>
  <property fmtid="{D5CDD505-2E9C-101B-9397-08002B2CF9AE}" pid="3" name="KSOProductBuildVer">
    <vt:lpwstr>2052-12.1.0.20784</vt:lpwstr>
  </property>
</Properties>
</file>