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院办\2025年\上报文件\"/>
    </mc:Choice>
  </mc:AlternateContent>
  <xr:revisionPtr revIDLastSave="0" documentId="13_ncr:1_{0C003E33-607D-408E-B67D-0B1D2278336C}" xr6:coauthVersionLast="47" xr6:coauthVersionMax="47" xr10:uidLastSave="{00000000-0000-0000-0000-000000000000}"/>
  <bookViews>
    <workbookView xWindow="1536" yWindow="600" windowWidth="11520" windowHeight="12360" xr2:uid="{00000000-000D-0000-FFFF-FFFF00000000}"/>
  </bookViews>
  <sheets>
    <sheet name="Sheet3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N10" i="1"/>
  <c r="M10" i="1"/>
  <c r="L10" i="1"/>
  <c r="N9" i="1"/>
  <c r="M9" i="1"/>
  <c r="L9" i="1"/>
  <c r="N8" i="1"/>
  <c r="M8" i="1"/>
  <c r="L8" i="1"/>
  <c r="N7" i="1"/>
  <c r="M7" i="1"/>
  <c r="L7" i="1"/>
  <c r="N6" i="1"/>
  <c r="M6" i="1"/>
  <c r="L6" i="1"/>
  <c r="N5" i="1"/>
  <c r="M5" i="1"/>
  <c r="L5" i="1"/>
  <c r="N4" i="1"/>
  <c r="M4" i="1"/>
  <c r="L4" i="1"/>
  <c r="N3" i="1"/>
  <c r="M3" i="1"/>
  <c r="L3" i="1"/>
</calcChain>
</file>

<file path=xl/sharedStrings.xml><?xml version="1.0" encoding="utf-8"?>
<sst xmlns="http://schemas.openxmlformats.org/spreadsheetml/2006/main" count="257" uniqueCount="135">
  <si>
    <t>序号</t>
  </si>
  <si>
    <t>姓名</t>
  </si>
  <si>
    <t>考生编号</t>
  </si>
  <si>
    <t xml:space="preserve">报考专业代码 </t>
  </si>
  <si>
    <t>报考专业名称</t>
  </si>
  <si>
    <t>政治理论</t>
  </si>
  <si>
    <t>外国语</t>
  </si>
  <si>
    <t>业务科1</t>
  </si>
  <si>
    <t>业务科2</t>
  </si>
  <si>
    <t>初试成绩（500分）</t>
  </si>
  <si>
    <t xml:space="preserve">复试成绩（100分)           </t>
  </si>
  <si>
    <t>初试成绩*50%</t>
  </si>
  <si>
    <t>复试成绩*50%</t>
  </si>
  <si>
    <t>总成绩</t>
  </si>
  <si>
    <t>刘子洋</t>
  </si>
  <si>
    <t>104235432016571</t>
  </si>
  <si>
    <t>081701</t>
  </si>
  <si>
    <t>化学工程</t>
  </si>
  <si>
    <t>55</t>
  </si>
  <si>
    <t>58</t>
  </si>
  <si>
    <t>61</t>
  </si>
  <si>
    <t>95</t>
  </si>
  <si>
    <t>269</t>
  </si>
  <si>
    <t>廖紫仟</t>
  </si>
  <si>
    <t>144305045000119</t>
  </si>
  <si>
    <t>53</t>
  </si>
  <si>
    <t>42</t>
  </si>
  <si>
    <t>78</t>
  </si>
  <si>
    <t>251</t>
  </si>
  <si>
    <t>杜柳逸</t>
  </si>
  <si>
    <t>107085616003288</t>
  </si>
  <si>
    <t>60</t>
  </si>
  <si>
    <t>40</t>
  </si>
  <si>
    <t>253</t>
  </si>
  <si>
    <t>高山</t>
  </si>
  <si>
    <t>100105414007788</t>
  </si>
  <si>
    <t>59</t>
  </si>
  <si>
    <t>39</t>
  </si>
  <si>
    <t>64</t>
  </si>
  <si>
    <t>90</t>
  </si>
  <si>
    <t>252</t>
  </si>
  <si>
    <t>吴家敏</t>
  </si>
  <si>
    <t>101415450710235</t>
  </si>
  <si>
    <t>54</t>
  </si>
  <si>
    <t>74</t>
  </si>
  <si>
    <t>曾海平</t>
  </si>
  <si>
    <t>106575520615129</t>
  </si>
  <si>
    <t>43</t>
  </si>
  <si>
    <t>51</t>
  </si>
  <si>
    <t>104</t>
  </si>
  <si>
    <t>262</t>
  </si>
  <si>
    <t>李景阳</t>
  </si>
  <si>
    <t>106995153115236</t>
  </si>
  <si>
    <t>63</t>
  </si>
  <si>
    <t>257</t>
  </si>
  <si>
    <t>张义</t>
  </si>
  <si>
    <t>100805150403948</t>
  </si>
  <si>
    <t>33</t>
  </si>
  <si>
    <t>79</t>
  </si>
  <si>
    <t>83</t>
  </si>
  <si>
    <t>250</t>
  </si>
  <si>
    <t>游文举</t>
  </si>
  <si>
    <t>102955210614787</t>
  </si>
  <si>
    <t>35</t>
  </si>
  <si>
    <t>94</t>
  </si>
  <si>
    <t>137</t>
  </si>
  <si>
    <t>319</t>
  </si>
  <si>
    <t>未参加复试</t>
  </si>
  <si>
    <t>胡政</t>
  </si>
  <si>
    <t>104625410020547</t>
  </si>
  <si>
    <t>80</t>
  </si>
  <si>
    <t>132</t>
  </si>
  <si>
    <t>303</t>
  </si>
  <si>
    <t>沈天乐</t>
  </si>
  <si>
    <t>103375210000214</t>
  </si>
  <si>
    <t>67</t>
  </si>
  <si>
    <t>47</t>
  </si>
  <si>
    <t>50</t>
  </si>
  <si>
    <t>296</t>
  </si>
  <si>
    <t>丁文圣</t>
  </si>
  <si>
    <t>103595210007317</t>
  </si>
  <si>
    <t>45</t>
  </si>
  <si>
    <t>93</t>
  </si>
  <si>
    <t>119</t>
  </si>
  <si>
    <t>290</t>
  </si>
  <si>
    <t>刘超</t>
  </si>
  <si>
    <t>106115001800222</t>
  </si>
  <si>
    <t>70</t>
  </si>
  <si>
    <t>89</t>
  </si>
  <si>
    <t>287</t>
  </si>
  <si>
    <t>张艺馨</t>
  </si>
  <si>
    <t>106145081707395</t>
  </si>
  <si>
    <t>48</t>
  </si>
  <si>
    <t>117</t>
  </si>
  <si>
    <t>杨皓宇</t>
  </si>
  <si>
    <t>100585451300001</t>
  </si>
  <si>
    <t>62</t>
  </si>
  <si>
    <t>99</t>
  </si>
  <si>
    <t>259</t>
  </si>
  <si>
    <t>陈羿阳</t>
  </si>
  <si>
    <t>102915210402054</t>
  </si>
  <si>
    <t>57</t>
  </si>
  <si>
    <t>65</t>
  </si>
  <si>
    <t>97</t>
  </si>
  <si>
    <t>258</t>
  </si>
  <si>
    <t>胡丹阳</t>
  </si>
  <si>
    <t>104595411130480</t>
  </si>
  <si>
    <t>69</t>
  </si>
  <si>
    <t>256</t>
  </si>
  <si>
    <t>黄志翔</t>
  </si>
  <si>
    <t>106155081700258</t>
  </si>
  <si>
    <t>49</t>
  </si>
  <si>
    <t>110</t>
  </si>
  <si>
    <t>李元沛</t>
  </si>
  <si>
    <t>863015202500016</t>
  </si>
  <si>
    <t>114</t>
  </si>
  <si>
    <t>李亚昊</t>
  </si>
  <si>
    <t>100805150404042</t>
  </si>
  <si>
    <t>41</t>
  </si>
  <si>
    <t>66</t>
  </si>
  <si>
    <t>盛利琪</t>
  </si>
  <si>
    <t>104265000006298</t>
  </si>
  <si>
    <t>113</t>
  </si>
  <si>
    <t>侯紫辉</t>
  </si>
  <si>
    <t>100105131103323</t>
  </si>
  <si>
    <t>李东晟</t>
  </si>
  <si>
    <t>100805150403962</t>
  </si>
  <si>
    <t>吴铭</t>
  </si>
  <si>
    <t>100815017250017</t>
  </si>
  <si>
    <t>46</t>
  </si>
  <si>
    <t>丁浩浩</t>
  </si>
  <si>
    <t>104235413215634</t>
  </si>
  <si>
    <t>52</t>
  </si>
  <si>
    <t>37</t>
  </si>
  <si>
    <t>2025年青海大学化工学院调剂复试成绩公示—081701化学工程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</si>
</sst>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27"/>
  <sheetViews>
    <sheetView tabSelected="1" zoomScale="40" zoomScaleNormal="40" workbookViewId="0">
      <selection activeCell="L5" sqref="L5"/>
    </sheetView>
  </sheetViews>
  <sheetFormatPr defaultColWidth="8.77734375" defaultRowHeight="14.4" x14ac:dyDescent="0.25"/>
  <cols>
    <col min="1" max="1" width="5.44140625" style="3" customWidth="1"/>
    <col min="2" max="2" width="12" style="3" customWidth="1"/>
    <col min="3" max="3" width="30.44140625" style="4" bestFit="1" customWidth="1"/>
    <col min="4" max="4" width="13.6640625" style="4" customWidth="1"/>
    <col min="5" max="5" width="20.33203125" style="3" customWidth="1"/>
    <col min="6" max="6" width="6.88671875" style="3" customWidth="1"/>
    <col min="7" max="7" width="7.6640625" style="3" customWidth="1"/>
    <col min="8" max="9" width="9.21875" style="3" customWidth="1"/>
    <col min="10" max="10" width="15.33203125" style="3" customWidth="1"/>
    <col min="11" max="11" width="15.33203125" style="5" customWidth="1"/>
    <col min="12" max="12" width="13.88671875" style="5" customWidth="1"/>
    <col min="13" max="13" width="15.109375" style="5" customWidth="1"/>
    <col min="14" max="14" width="18.33203125" style="5" customWidth="1"/>
    <col min="15" max="16384" width="8.77734375" style="3"/>
  </cols>
  <sheetData>
    <row r="1" spans="1:254" ht="55.8" customHeight="1" x14ac:dyDescent="0.25">
      <c r="A1" s="10" t="s">
        <v>134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254" s="1" customFormat="1" ht="81.599999999999994" x14ac:dyDescent="0.25">
      <c r="A2" s="6" t="s">
        <v>0</v>
      </c>
      <c r="B2" s="6" t="s">
        <v>1</v>
      </c>
      <c r="C2" s="7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</row>
    <row r="3" spans="1:254" s="2" customFormat="1" ht="27" customHeight="1" x14ac:dyDescent="0.25">
      <c r="A3" s="6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>
        <v>86.4</v>
      </c>
      <c r="L3" s="6">
        <f t="shared" ref="L3:L27" si="0">J3*0.5</f>
        <v>134.5</v>
      </c>
      <c r="M3" s="6">
        <f t="shared" ref="M3:M10" si="1">K3*0.5</f>
        <v>43.2</v>
      </c>
      <c r="N3" s="6">
        <f t="shared" ref="N3:N10" si="2">L3+M3</f>
        <v>177.7</v>
      </c>
    </row>
    <row r="4" spans="1:254" s="2" customFormat="1" ht="27" customHeight="1" x14ac:dyDescent="0.25">
      <c r="A4" s="6">
        <v>2</v>
      </c>
      <c r="B4" s="6" t="s">
        <v>23</v>
      </c>
      <c r="C4" s="6" t="s">
        <v>24</v>
      </c>
      <c r="D4" s="6" t="s">
        <v>16</v>
      </c>
      <c r="E4" s="6" t="s">
        <v>17</v>
      </c>
      <c r="F4" s="6" t="s">
        <v>25</v>
      </c>
      <c r="G4" s="6" t="s">
        <v>26</v>
      </c>
      <c r="H4" s="6" t="s">
        <v>27</v>
      </c>
      <c r="I4" s="6" t="s">
        <v>27</v>
      </c>
      <c r="J4" s="6" t="s">
        <v>28</v>
      </c>
      <c r="K4" s="6">
        <v>82</v>
      </c>
      <c r="L4" s="6">
        <f t="shared" si="0"/>
        <v>125.5</v>
      </c>
      <c r="M4" s="6">
        <f t="shared" si="1"/>
        <v>41</v>
      </c>
      <c r="N4" s="6">
        <f t="shared" si="2"/>
        <v>166.5</v>
      </c>
    </row>
    <row r="5" spans="1:254" s="2" customFormat="1" ht="27" customHeight="1" x14ac:dyDescent="0.25">
      <c r="A5" s="6">
        <v>3</v>
      </c>
      <c r="B5" s="6" t="s">
        <v>29</v>
      </c>
      <c r="C5" s="6" t="s">
        <v>30</v>
      </c>
      <c r="D5" s="6" t="s">
        <v>16</v>
      </c>
      <c r="E5" s="6" t="s">
        <v>17</v>
      </c>
      <c r="F5" s="6" t="s">
        <v>31</v>
      </c>
      <c r="G5" s="6" t="s">
        <v>32</v>
      </c>
      <c r="H5" s="6" t="s">
        <v>19</v>
      </c>
      <c r="I5" s="6" t="s">
        <v>21</v>
      </c>
      <c r="J5" s="6" t="s">
        <v>33</v>
      </c>
      <c r="K5" s="6">
        <v>78</v>
      </c>
      <c r="L5" s="6">
        <f t="shared" si="0"/>
        <v>126.5</v>
      </c>
      <c r="M5" s="6">
        <f t="shared" si="1"/>
        <v>39</v>
      </c>
      <c r="N5" s="6">
        <f t="shared" si="2"/>
        <v>165.5</v>
      </c>
    </row>
    <row r="6" spans="1:254" s="2" customFormat="1" ht="27" customHeight="1" x14ac:dyDescent="0.25">
      <c r="A6" s="6">
        <v>4</v>
      </c>
      <c r="B6" s="6" t="s">
        <v>34</v>
      </c>
      <c r="C6" s="6" t="s">
        <v>35</v>
      </c>
      <c r="D6" s="6" t="s">
        <v>16</v>
      </c>
      <c r="E6" s="6" t="s">
        <v>17</v>
      </c>
      <c r="F6" s="6" t="s">
        <v>36</v>
      </c>
      <c r="G6" s="6" t="s">
        <v>37</v>
      </c>
      <c r="H6" s="6" t="s">
        <v>38</v>
      </c>
      <c r="I6" s="6" t="s">
        <v>39</v>
      </c>
      <c r="J6" s="6" t="s">
        <v>40</v>
      </c>
      <c r="K6" s="6">
        <v>75</v>
      </c>
      <c r="L6" s="6">
        <f t="shared" si="0"/>
        <v>126</v>
      </c>
      <c r="M6" s="6">
        <f t="shared" si="1"/>
        <v>37.5</v>
      </c>
      <c r="N6" s="6">
        <f t="shared" si="2"/>
        <v>163.5</v>
      </c>
    </row>
    <row r="7" spans="1:254" s="2" customFormat="1" ht="27" customHeight="1" x14ac:dyDescent="0.25">
      <c r="A7" s="6">
        <v>5</v>
      </c>
      <c r="B7" s="6" t="s">
        <v>41</v>
      </c>
      <c r="C7" s="6" t="s">
        <v>42</v>
      </c>
      <c r="D7" s="6" t="s">
        <v>16</v>
      </c>
      <c r="E7" s="6" t="s">
        <v>17</v>
      </c>
      <c r="F7" s="6" t="s">
        <v>38</v>
      </c>
      <c r="G7" s="6" t="s">
        <v>43</v>
      </c>
      <c r="H7" s="6" t="s">
        <v>20</v>
      </c>
      <c r="I7" s="6" t="s">
        <v>44</v>
      </c>
      <c r="J7" s="6" t="s">
        <v>33</v>
      </c>
      <c r="K7" s="6">
        <v>73.599999999999994</v>
      </c>
      <c r="L7" s="6">
        <f t="shared" si="0"/>
        <v>126.5</v>
      </c>
      <c r="M7" s="6">
        <f t="shared" si="1"/>
        <v>36.799999999999997</v>
      </c>
      <c r="N7" s="6">
        <f t="shared" si="2"/>
        <v>163.30000000000001</v>
      </c>
    </row>
    <row r="8" spans="1:254" s="2" customFormat="1" ht="27" customHeight="1" x14ac:dyDescent="0.25">
      <c r="A8" s="6">
        <v>6</v>
      </c>
      <c r="B8" s="6" t="s">
        <v>45</v>
      </c>
      <c r="C8" s="6" t="s">
        <v>46</v>
      </c>
      <c r="D8" s="6" t="s">
        <v>16</v>
      </c>
      <c r="E8" s="6" t="s">
        <v>17</v>
      </c>
      <c r="F8" s="6" t="s">
        <v>38</v>
      </c>
      <c r="G8" s="6" t="s">
        <v>47</v>
      </c>
      <c r="H8" s="6" t="s">
        <v>48</v>
      </c>
      <c r="I8" s="6" t="s">
        <v>49</v>
      </c>
      <c r="J8" s="6" t="s">
        <v>50</v>
      </c>
      <c r="K8" s="6">
        <v>63.4</v>
      </c>
      <c r="L8" s="6">
        <f t="shared" si="0"/>
        <v>131</v>
      </c>
      <c r="M8" s="6">
        <f t="shared" si="1"/>
        <v>31.7</v>
      </c>
      <c r="N8" s="6">
        <f t="shared" si="2"/>
        <v>162.69999999999999</v>
      </c>
    </row>
    <row r="9" spans="1:254" s="2" customFormat="1" ht="27" customHeight="1" x14ac:dyDescent="0.25">
      <c r="A9" s="6">
        <v>7</v>
      </c>
      <c r="B9" s="6" t="s">
        <v>51</v>
      </c>
      <c r="C9" s="6" t="s">
        <v>52</v>
      </c>
      <c r="D9" s="6" t="s">
        <v>16</v>
      </c>
      <c r="E9" s="6" t="s">
        <v>17</v>
      </c>
      <c r="F9" s="6" t="s">
        <v>36</v>
      </c>
      <c r="G9" s="6" t="s">
        <v>32</v>
      </c>
      <c r="H9" s="6" t="s">
        <v>53</v>
      </c>
      <c r="I9" s="6" t="s">
        <v>21</v>
      </c>
      <c r="J9" s="6" t="s">
        <v>54</v>
      </c>
      <c r="K9" s="6">
        <v>68</v>
      </c>
      <c r="L9" s="6">
        <f t="shared" si="0"/>
        <v>128.5</v>
      </c>
      <c r="M9" s="6">
        <f t="shared" si="1"/>
        <v>34</v>
      </c>
      <c r="N9" s="6">
        <f t="shared" si="2"/>
        <v>162.5</v>
      </c>
    </row>
    <row r="10" spans="1:254" s="2" customFormat="1" ht="27" customHeight="1" x14ac:dyDescent="0.25">
      <c r="A10" s="6">
        <v>8</v>
      </c>
      <c r="B10" s="6" t="s">
        <v>55</v>
      </c>
      <c r="C10" s="6" t="s">
        <v>56</v>
      </c>
      <c r="D10" s="6" t="s">
        <v>16</v>
      </c>
      <c r="E10" s="6" t="s">
        <v>17</v>
      </c>
      <c r="F10" s="6" t="s">
        <v>18</v>
      </c>
      <c r="G10" s="6" t="s">
        <v>57</v>
      </c>
      <c r="H10" s="6" t="s">
        <v>58</v>
      </c>
      <c r="I10" s="6" t="s">
        <v>59</v>
      </c>
      <c r="J10" s="6" t="s">
        <v>60</v>
      </c>
      <c r="K10" s="6">
        <v>70.2</v>
      </c>
      <c r="L10" s="6">
        <f t="shared" si="0"/>
        <v>125</v>
      </c>
      <c r="M10" s="6">
        <f t="shared" si="1"/>
        <v>35.1</v>
      </c>
      <c r="N10" s="6">
        <f t="shared" si="2"/>
        <v>160.1</v>
      </c>
    </row>
    <row r="11" spans="1:254" s="2" customFormat="1" ht="27" customHeight="1" x14ac:dyDescent="0.25">
      <c r="A11" s="6">
        <v>9</v>
      </c>
      <c r="B11" s="6" t="s">
        <v>61</v>
      </c>
      <c r="C11" s="6" t="s">
        <v>62</v>
      </c>
      <c r="D11" s="6" t="s">
        <v>16</v>
      </c>
      <c r="E11" s="6" t="s">
        <v>17</v>
      </c>
      <c r="F11" s="6" t="s">
        <v>25</v>
      </c>
      <c r="G11" s="6" t="s">
        <v>63</v>
      </c>
      <c r="H11" s="6" t="s">
        <v>64</v>
      </c>
      <c r="I11" s="6" t="s">
        <v>65</v>
      </c>
      <c r="J11" s="6" t="s">
        <v>66</v>
      </c>
      <c r="K11" s="6"/>
      <c r="L11" s="6">
        <f t="shared" si="0"/>
        <v>159.5</v>
      </c>
      <c r="M11" s="6"/>
      <c r="N11" s="6" t="s">
        <v>67</v>
      </c>
    </row>
    <row r="12" spans="1:254" ht="27" customHeight="1" x14ac:dyDescent="0.25">
      <c r="A12" s="6">
        <v>10</v>
      </c>
      <c r="B12" s="6" t="s">
        <v>68</v>
      </c>
      <c r="C12" s="6" t="s">
        <v>69</v>
      </c>
      <c r="D12" s="6" t="s">
        <v>16</v>
      </c>
      <c r="E12" s="6" t="s">
        <v>17</v>
      </c>
      <c r="F12" s="6" t="s">
        <v>19</v>
      </c>
      <c r="G12" s="6" t="s">
        <v>57</v>
      </c>
      <c r="H12" s="6" t="s">
        <v>70</v>
      </c>
      <c r="I12" s="6" t="s">
        <v>71</v>
      </c>
      <c r="J12" s="6" t="s">
        <v>72</v>
      </c>
      <c r="K12" s="6"/>
      <c r="L12" s="6">
        <f t="shared" si="0"/>
        <v>151.5</v>
      </c>
      <c r="M12" s="6"/>
      <c r="N12" s="6" t="s">
        <v>67</v>
      </c>
    </row>
    <row r="13" spans="1:254" ht="27" customHeight="1" x14ac:dyDescent="0.25">
      <c r="A13" s="6">
        <v>11</v>
      </c>
      <c r="B13" s="6" t="s">
        <v>73</v>
      </c>
      <c r="C13" s="6" t="s">
        <v>74</v>
      </c>
      <c r="D13" s="6" t="s">
        <v>16</v>
      </c>
      <c r="E13" s="6" t="s">
        <v>17</v>
      </c>
      <c r="F13" s="6" t="s">
        <v>75</v>
      </c>
      <c r="G13" s="6" t="s">
        <v>76</v>
      </c>
      <c r="H13" s="6" t="s">
        <v>77</v>
      </c>
      <c r="I13" s="6" t="s">
        <v>71</v>
      </c>
      <c r="J13" s="6" t="s">
        <v>78</v>
      </c>
      <c r="K13" s="6"/>
      <c r="L13" s="6">
        <f t="shared" si="0"/>
        <v>148</v>
      </c>
      <c r="M13" s="6"/>
      <c r="N13" s="6" t="s">
        <v>67</v>
      </c>
    </row>
    <row r="14" spans="1:254" ht="27" customHeight="1" x14ac:dyDescent="0.25">
      <c r="A14" s="6">
        <v>12</v>
      </c>
      <c r="B14" s="6" t="s">
        <v>79</v>
      </c>
      <c r="C14" s="6" t="s">
        <v>80</v>
      </c>
      <c r="D14" s="6" t="s">
        <v>16</v>
      </c>
      <c r="E14" s="6" t="s">
        <v>17</v>
      </c>
      <c r="F14" s="6" t="s">
        <v>81</v>
      </c>
      <c r="G14" s="6" t="s">
        <v>57</v>
      </c>
      <c r="H14" s="6" t="s">
        <v>82</v>
      </c>
      <c r="I14" s="6" t="s">
        <v>83</v>
      </c>
      <c r="J14" s="6" t="s">
        <v>84</v>
      </c>
      <c r="K14" s="6"/>
      <c r="L14" s="6">
        <f t="shared" si="0"/>
        <v>145</v>
      </c>
      <c r="M14" s="6"/>
      <c r="N14" s="6" t="s">
        <v>67</v>
      </c>
    </row>
    <row r="15" spans="1:254" ht="27" customHeight="1" x14ac:dyDescent="0.25">
      <c r="A15" s="6">
        <v>13</v>
      </c>
      <c r="B15" s="6" t="s">
        <v>85</v>
      </c>
      <c r="C15" s="6" t="s">
        <v>86</v>
      </c>
      <c r="D15" s="6" t="s">
        <v>16</v>
      </c>
      <c r="E15" s="6" t="s">
        <v>17</v>
      </c>
      <c r="F15" s="6" t="s">
        <v>87</v>
      </c>
      <c r="G15" s="6" t="s">
        <v>81</v>
      </c>
      <c r="H15" s="6" t="s">
        <v>59</v>
      </c>
      <c r="I15" s="6" t="s">
        <v>88</v>
      </c>
      <c r="J15" s="6" t="s">
        <v>89</v>
      </c>
      <c r="K15" s="6"/>
      <c r="L15" s="6">
        <f t="shared" si="0"/>
        <v>143.5</v>
      </c>
      <c r="M15" s="6"/>
      <c r="N15" s="6" t="s">
        <v>67</v>
      </c>
    </row>
    <row r="16" spans="1:254" ht="27" customHeight="1" x14ac:dyDescent="0.25">
      <c r="A16" s="6">
        <v>14</v>
      </c>
      <c r="B16" s="6" t="s">
        <v>90</v>
      </c>
      <c r="C16" s="6" t="s">
        <v>91</v>
      </c>
      <c r="D16" s="6" t="s">
        <v>16</v>
      </c>
      <c r="E16" s="6" t="s">
        <v>17</v>
      </c>
      <c r="F16" s="6" t="s">
        <v>20</v>
      </c>
      <c r="G16" s="6" t="s">
        <v>20</v>
      </c>
      <c r="H16" s="6" t="s">
        <v>92</v>
      </c>
      <c r="I16" s="6" t="s">
        <v>93</v>
      </c>
      <c r="J16" s="6" t="s">
        <v>89</v>
      </c>
      <c r="K16" s="6"/>
      <c r="L16" s="6">
        <f t="shared" si="0"/>
        <v>143.5</v>
      </c>
      <c r="M16" s="6"/>
      <c r="N16" s="6" t="s">
        <v>67</v>
      </c>
    </row>
    <row r="17" spans="1:14" ht="27" customHeight="1" x14ac:dyDescent="0.25">
      <c r="A17" s="6">
        <v>15</v>
      </c>
      <c r="B17" s="6" t="s">
        <v>94</v>
      </c>
      <c r="C17" s="6" t="s">
        <v>95</v>
      </c>
      <c r="D17" s="6" t="s">
        <v>16</v>
      </c>
      <c r="E17" s="6" t="s">
        <v>17</v>
      </c>
      <c r="F17" s="6" t="s">
        <v>96</v>
      </c>
      <c r="G17" s="6" t="s">
        <v>81</v>
      </c>
      <c r="H17" s="6" t="s">
        <v>25</v>
      </c>
      <c r="I17" s="6" t="s">
        <v>97</v>
      </c>
      <c r="J17" s="6" t="s">
        <v>98</v>
      </c>
      <c r="K17" s="6"/>
      <c r="L17" s="6">
        <f t="shared" si="0"/>
        <v>129.5</v>
      </c>
      <c r="M17" s="6"/>
      <c r="N17" s="6" t="s">
        <v>67</v>
      </c>
    </row>
    <row r="18" spans="1:14" ht="27" customHeight="1" x14ac:dyDescent="0.25">
      <c r="A18" s="6">
        <v>16</v>
      </c>
      <c r="B18" s="6" t="s">
        <v>99</v>
      </c>
      <c r="C18" s="6" t="s">
        <v>100</v>
      </c>
      <c r="D18" s="6" t="s">
        <v>16</v>
      </c>
      <c r="E18" s="6" t="s">
        <v>17</v>
      </c>
      <c r="F18" s="6" t="s">
        <v>101</v>
      </c>
      <c r="G18" s="6" t="s">
        <v>37</v>
      </c>
      <c r="H18" s="6" t="s">
        <v>102</v>
      </c>
      <c r="I18" s="6" t="s">
        <v>103</v>
      </c>
      <c r="J18" s="6" t="s">
        <v>104</v>
      </c>
      <c r="K18" s="6"/>
      <c r="L18" s="6">
        <f t="shared" si="0"/>
        <v>129</v>
      </c>
      <c r="M18" s="6"/>
      <c r="N18" s="6" t="s">
        <v>67</v>
      </c>
    </row>
    <row r="19" spans="1:14" ht="27" customHeight="1" x14ac:dyDescent="0.25">
      <c r="A19" s="6">
        <v>17</v>
      </c>
      <c r="B19" s="6" t="s">
        <v>105</v>
      </c>
      <c r="C19" s="6" t="s">
        <v>106</v>
      </c>
      <c r="D19" s="6" t="s">
        <v>16</v>
      </c>
      <c r="E19" s="6" t="s">
        <v>17</v>
      </c>
      <c r="F19" s="6" t="s">
        <v>107</v>
      </c>
      <c r="G19" s="6" t="s">
        <v>76</v>
      </c>
      <c r="H19" s="6" t="s">
        <v>59</v>
      </c>
      <c r="I19" s="6" t="s">
        <v>101</v>
      </c>
      <c r="J19" s="6" t="s">
        <v>108</v>
      </c>
      <c r="K19" s="6"/>
      <c r="L19" s="6">
        <f t="shared" si="0"/>
        <v>128</v>
      </c>
      <c r="M19" s="6"/>
      <c r="N19" s="6" t="s">
        <v>67</v>
      </c>
    </row>
    <row r="20" spans="1:14" ht="27" customHeight="1" x14ac:dyDescent="0.25">
      <c r="A20" s="6">
        <v>18</v>
      </c>
      <c r="B20" s="6" t="s">
        <v>109</v>
      </c>
      <c r="C20" s="6" t="s">
        <v>110</v>
      </c>
      <c r="D20" s="6" t="s">
        <v>16</v>
      </c>
      <c r="E20" s="6" t="s">
        <v>17</v>
      </c>
      <c r="F20" s="6" t="s">
        <v>43</v>
      </c>
      <c r="G20" s="6" t="s">
        <v>47</v>
      </c>
      <c r="H20" s="6" t="s">
        <v>111</v>
      </c>
      <c r="I20" s="6" t="s">
        <v>112</v>
      </c>
      <c r="J20" s="6" t="s">
        <v>108</v>
      </c>
      <c r="K20" s="6"/>
      <c r="L20" s="6">
        <f t="shared" si="0"/>
        <v>128</v>
      </c>
      <c r="M20" s="6"/>
      <c r="N20" s="6" t="s">
        <v>67</v>
      </c>
    </row>
    <row r="21" spans="1:14" ht="27" customHeight="1" x14ac:dyDescent="0.25">
      <c r="A21" s="6">
        <v>19</v>
      </c>
      <c r="B21" s="6" t="s">
        <v>113</v>
      </c>
      <c r="C21" s="6" t="s">
        <v>114</v>
      </c>
      <c r="D21" s="6" t="s">
        <v>16</v>
      </c>
      <c r="E21" s="6" t="s">
        <v>17</v>
      </c>
      <c r="F21" s="6" t="s">
        <v>19</v>
      </c>
      <c r="G21" s="6" t="s">
        <v>57</v>
      </c>
      <c r="H21" s="6" t="s">
        <v>92</v>
      </c>
      <c r="I21" s="6" t="s">
        <v>115</v>
      </c>
      <c r="J21" s="6" t="s">
        <v>33</v>
      </c>
      <c r="K21" s="6"/>
      <c r="L21" s="6">
        <f t="shared" si="0"/>
        <v>126.5</v>
      </c>
      <c r="M21" s="6"/>
      <c r="N21" s="6" t="s">
        <v>67</v>
      </c>
    </row>
    <row r="22" spans="1:14" ht="27" customHeight="1" x14ac:dyDescent="0.25">
      <c r="A22" s="6">
        <v>20</v>
      </c>
      <c r="B22" s="6" t="s">
        <v>116</v>
      </c>
      <c r="C22" s="6" t="s">
        <v>117</v>
      </c>
      <c r="D22" s="6" t="s">
        <v>16</v>
      </c>
      <c r="E22" s="6" t="s">
        <v>17</v>
      </c>
      <c r="F22" s="6" t="s">
        <v>48</v>
      </c>
      <c r="G22" s="6" t="s">
        <v>118</v>
      </c>
      <c r="H22" s="6" t="s">
        <v>119</v>
      </c>
      <c r="I22" s="6" t="s">
        <v>64</v>
      </c>
      <c r="J22" s="6" t="s">
        <v>40</v>
      </c>
      <c r="K22" s="6"/>
      <c r="L22" s="6">
        <f t="shared" si="0"/>
        <v>126</v>
      </c>
      <c r="M22" s="6"/>
      <c r="N22" s="6" t="s">
        <v>67</v>
      </c>
    </row>
    <row r="23" spans="1:14" ht="27" customHeight="1" x14ac:dyDescent="0.25">
      <c r="A23" s="6">
        <v>21</v>
      </c>
      <c r="B23" s="6" t="s">
        <v>120</v>
      </c>
      <c r="C23" s="6" t="s">
        <v>121</v>
      </c>
      <c r="D23" s="6" t="s">
        <v>16</v>
      </c>
      <c r="E23" s="6" t="s">
        <v>17</v>
      </c>
      <c r="F23" s="6" t="s">
        <v>77</v>
      </c>
      <c r="G23" s="6" t="s">
        <v>63</v>
      </c>
      <c r="H23" s="6" t="s">
        <v>43</v>
      </c>
      <c r="I23" s="6" t="s">
        <v>122</v>
      </c>
      <c r="J23" s="6" t="s">
        <v>40</v>
      </c>
      <c r="K23" s="6"/>
      <c r="L23" s="6">
        <f t="shared" si="0"/>
        <v>126</v>
      </c>
      <c r="M23" s="6"/>
      <c r="N23" s="6" t="s">
        <v>67</v>
      </c>
    </row>
    <row r="24" spans="1:14" ht="27" customHeight="1" x14ac:dyDescent="0.25">
      <c r="A24" s="6">
        <v>22</v>
      </c>
      <c r="B24" s="6" t="s">
        <v>123</v>
      </c>
      <c r="C24" s="6" t="s">
        <v>124</v>
      </c>
      <c r="D24" s="6" t="s">
        <v>16</v>
      </c>
      <c r="E24" s="6" t="s">
        <v>17</v>
      </c>
      <c r="F24" s="6" t="s">
        <v>43</v>
      </c>
      <c r="G24" s="6" t="s">
        <v>81</v>
      </c>
      <c r="H24" s="6" t="s">
        <v>18</v>
      </c>
      <c r="I24" s="6" t="s">
        <v>103</v>
      </c>
      <c r="J24" s="6" t="s">
        <v>28</v>
      </c>
      <c r="K24" s="6"/>
      <c r="L24" s="6">
        <f t="shared" si="0"/>
        <v>125.5</v>
      </c>
      <c r="M24" s="6"/>
      <c r="N24" s="6" t="s">
        <v>67</v>
      </c>
    </row>
    <row r="25" spans="1:14" ht="27" customHeight="1" x14ac:dyDescent="0.25">
      <c r="A25" s="6">
        <v>23</v>
      </c>
      <c r="B25" s="6" t="s">
        <v>125</v>
      </c>
      <c r="C25" s="6" t="s">
        <v>126</v>
      </c>
      <c r="D25" s="6" t="s">
        <v>16</v>
      </c>
      <c r="E25" s="6" t="s">
        <v>17</v>
      </c>
      <c r="F25" s="6" t="s">
        <v>25</v>
      </c>
      <c r="G25" s="6" t="s">
        <v>81</v>
      </c>
      <c r="H25" s="6" t="s">
        <v>53</v>
      </c>
      <c r="I25" s="6" t="s">
        <v>88</v>
      </c>
      <c r="J25" s="6" t="s">
        <v>60</v>
      </c>
      <c r="K25" s="6"/>
      <c r="L25" s="6">
        <f t="shared" si="0"/>
        <v>125</v>
      </c>
      <c r="M25" s="6"/>
      <c r="N25" s="6" t="s">
        <v>67</v>
      </c>
    </row>
    <row r="26" spans="1:14" ht="27" customHeight="1" x14ac:dyDescent="0.25">
      <c r="A26" s="6">
        <v>24</v>
      </c>
      <c r="B26" s="6" t="s">
        <v>127</v>
      </c>
      <c r="C26" s="6" t="s">
        <v>128</v>
      </c>
      <c r="D26" s="6" t="s">
        <v>16</v>
      </c>
      <c r="E26" s="6" t="s">
        <v>17</v>
      </c>
      <c r="F26" s="6" t="s">
        <v>31</v>
      </c>
      <c r="G26" s="6" t="s">
        <v>129</v>
      </c>
      <c r="H26" s="6" t="s">
        <v>43</v>
      </c>
      <c r="I26" s="6" t="s">
        <v>39</v>
      </c>
      <c r="J26" s="6" t="s">
        <v>60</v>
      </c>
      <c r="K26" s="6"/>
      <c r="L26" s="6">
        <f t="shared" si="0"/>
        <v>125</v>
      </c>
      <c r="M26" s="6"/>
      <c r="N26" s="6" t="s">
        <v>67</v>
      </c>
    </row>
    <row r="27" spans="1:14" ht="27" customHeight="1" x14ac:dyDescent="0.25">
      <c r="A27" s="6">
        <v>25</v>
      </c>
      <c r="B27" s="6" t="s">
        <v>130</v>
      </c>
      <c r="C27" s="6" t="s">
        <v>131</v>
      </c>
      <c r="D27" s="6" t="s">
        <v>16</v>
      </c>
      <c r="E27" s="6" t="s">
        <v>17</v>
      </c>
      <c r="F27" s="6" t="s">
        <v>132</v>
      </c>
      <c r="G27" s="6" t="s">
        <v>133</v>
      </c>
      <c r="H27" s="6" t="s">
        <v>38</v>
      </c>
      <c r="I27" s="6" t="s">
        <v>103</v>
      </c>
      <c r="J27" s="6" t="s">
        <v>60</v>
      </c>
      <c r="K27" s="6"/>
      <c r="L27" s="6">
        <f t="shared" si="0"/>
        <v>125</v>
      </c>
      <c r="M27" s="6"/>
      <c r="N27" s="6" t="s">
        <v>67</v>
      </c>
    </row>
  </sheetData>
  <sortState xmlns:xlrd2="http://schemas.microsoft.com/office/spreadsheetml/2017/richdata2" ref="A3:P27">
    <sortCondition descending="1" ref="N3"/>
  </sortState>
  <mergeCells count="1">
    <mergeCell ref="A1:N1"/>
  </mergeCells>
  <phoneticPr fontId="5" type="noConversion"/>
  <pageMargins left="0.7" right="0.7" top="0.75" bottom="0.75" header="0.3" footer="0.3"/>
  <pageSetup paperSize="9" scale="54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Muzz</dc:creator>
  <cp:lastModifiedBy>Administrator</cp:lastModifiedBy>
  <dcterms:created xsi:type="dcterms:W3CDTF">2022-04-07T13:12:00Z</dcterms:created>
  <dcterms:modified xsi:type="dcterms:W3CDTF">2025-04-11T07:27:02Z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495E36AFFE0044DB819013D0D5D10989_13</vt:lpwstr>
  </property>
  <property fmtid="{D5CDD505-2E9C-101B-9397-08002B2CF9AE}" pid="3" name="KSOProductBuildVer">
    <vt:lpwstr>2052-12.1.0.20784</vt:lpwstr>
  </property>
</Properties>
</file>