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5BACC3D-28EE-4AA5-AD17-193CDB15DC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<sst xmlns="http://schemas.openxmlformats.org/spreadsheetml/2006/main" count="87" uniqueCount="68">
  <si>
    <t>2025年青海大学化工学院-一志愿上线硕士研究生成绩公示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</si>
  <si>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</si>
  <si>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</si>
  <si>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</si>
  <si>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</si>
  <si>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</si>
  <si>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</si>
  <si>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</si>
  <si>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</si>
  <si>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</si>
  <si>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</si>
  <si>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</si>
  <si>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</si>
  <si>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</si>
  <si>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</si>
  <si>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候延泽</t>
  </si>
  <si>
    <t>107435081701009</t>
  </si>
  <si>
    <t>081701</t>
  </si>
  <si>
    <t>化学工程</t>
  </si>
  <si>
    <t>67</t>
  </si>
  <si>
    <t>39</t>
  </si>
  <si>
    <t>90</t>
  </si>
  <si>
    <t>106</t>
  </si>
  <si>
    <t>302</t>
  </si>
  <si>
    <t>罗露露</t>
  </si>
  <si>
    <t>107435081701001</t>
  </si>
  <si>
    <t>63</t>
  </si>
  <si>
    <t>44</t>
  </si>
  <si>
    <t>48</t>
  </si>
  <si>
    <t>111</t>
  </si>
  <si>
    <t>266</t>
  </si>
  <si>
    <t>王文丹</t>
  </si>
  <si>
    <t>107435081704001</t>
  </si>
  <si>
    <t>081704</t>
  </si>
  <si>
    <t>应用化学</t>
  </si>
  <si>
    <t>73</t>
  </si>
  <si>
    <t>57</t>
  </si>
  <si>
    <t>51</t>
  </si>
  <si>
    <t>94</t>
  </si>
  <si>
    <t>275</t>
  </si>
  <si>
    <t>郑乐乐</t>
  </si>
  <si>
    <t>107435081704008</t>
  </si>
  <si>
    <t>60</t>
  </si>
  <si>
    <t>61</t>
  </si>
  <si>
    <t>74</t>
  </si>
  <si>
    <t>262</t>
  </si>
  <si>
    <t>李康</t>
  </si>
  <si>
    <t>107435085602020</t>
  </si>
  <si>
    <t>085602</t>
  </si>
  <si>
    <t>68</t>
  </si>
  <si>
    <t>69</t>
  </si>
  <si>
    <t>98</t>
  </si>
  <si>
    <t>325</t>
  </si>
  <si>
    <t>朱方渤</t>
  </si>
  <si>
    <t>107435085602029</t>
  </si>
  <si>
    <t>64</t>
  </si>
  <si>
    <t>62</t>
  </si>
  <si>
    <t>101</t>
  </si>
  <si>
    <t>301</t>
  </si>
  <si>
    <t>令一鸣</t>
  </si>
  <si>
    <t>107435085602036</t>
  </si>
  <si>
    <t>56</t>
  </si>
  <si>
    <t>78</t>
  </si>
  <si>
    <t>296</t>
  </si>
  <si>
    <t>张世兰</t>
  </si>
  <si>
    <t>107435085602006</t>
  </si>
  <si>
    <t>66</t>
  </si>
  <si>
    <t>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</si>
</sst>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_ 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Calibri"/>
      <family val="2"/>
    </font>
    <font>
      <sz val="16"/>
      <color theme="1"/>
      <name val="宋体"/>
      <charset val="134"/>
    </font>
    <font>
      <b/>
      <sz val="18"/>
      <name val="Calibri"/>
      <family val="2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"/>
  <sheetViews>
    <sheetView tabSelected="1" zoomScale="69" zoomScaleNormal="69" workbookViewId="0">
      <selection activeCell="E25" sqref="E25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24.77734375" style="4" customWidth="1"/>
    <col min="4" max="4" width="13.6640625" style="4" customWidth="1"/>
    <col min="5" max="5" width="35.7773437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5.33203125" style="5" customWidth="1"/>
    <col min="12" max="12" width="13.88671875" style="5" customWidth="1"/>
    <col min="13" max="13" width="15.109375" style="5" customWidth="1"/>
    <col min="14" max="14" width="10.44140625" style="5" customWidth="1"/>
    <col min="15" max="24" width="8.77734375" style="3" customWidth="1"/>
  </cols>
  <sheetData>
    <row r="1" spans="1:24" ht="43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4" s="1" customFormat="1" ht="49.95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27" customHeight="1" x14ac:dyDescent="0.25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>
        <v>79.2</v>
      </c>
      <c r="L3" s="9">
        <f t="shared" ref="L3:L10" si="0">J3*0.5</f>
        <v>151</v>
      </c>
      <c r="M3" s="9">
        <f t="shared" ref="M3:M10" si="1">K3*0.5</f>
        <v>39.6</v>
      </c>
      <c r="N3" s="9">
        <f t="shared" ref="N3:N10" si="2">L3+M3</f>
        <v>190.6</v>
      </c>
    </row>
    <row r="4" spans="1:24" s="2" customFormat="1" ht="27" customHeight="1" x14ac:dyDescent="0.25">
      <c r="A4" s="8">
        <v>2</v>
      </c>
      <c r="B4" s="9" t="s">
        <v>24</v>
      </c>
      <c r="C4" s="9" t="s">
        <v>25</v>
      </c>
      <c r="D4" s="9" t="s">
        <v>17</v>
      </c>
      <c r="E4" s="9" t="s">
        <v>18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30</v>
      </c>
      <c r="K4" s="9">
        <v>73</v>
      </c>
      <c r="L4" s="9">
        <f t="shared" si="0"/>
        <v>133</v>
      </c>
      <c r="M4" s="9">
        <f t="shared" si="1"/>
        <v>36.5</v>
      </c>
      <c r="N4" s="9">
        <f t="shared" si="2"/>
        <v>169.5</v>
      </c>
    </row>
    <row r="5" spans="1:24" s="2" customFormat="1" ht="27" customHeight="1" x14ac:dyDescent="0.25">
      <c r="A5" s="8">
        <v>3</v>
      </c>
      <c r="B5" s="9" t="s">
        <v>31</v>
      </c>
      <c r="C5" s="9" t="s">
        <v>32</v>
      </c>
      <c r="D5" s="9" t="s">
        <v>33</v>
      </c>
      <c r="E5" s="9" t="s">
        <v>34</v>
      </c>
      <c r="F5" s="9" t="s">
        <v>35</v>
      </c>
      <c r="G5" s="9" t="s">
        <v>36</v>
      </c>
      <c r="H5" s="9" t="s">
        <v>37</v>
      </c>
      <c r="I5" s="9" t="s">
        <v>38</v>
      </c>
      <c r="J5" s="9" t="s">
        <v>39</v>
      </c>
      <c r="K5" s="9">
        <v>82.6</v>
      </c>
      <c r="L5" s="9">
        <f t="shared" si="0"/>
        <v>137.5</v>
      </c>
      <c r="M5" s="9">
        <f t="shared" si="1"/>
        <v>41.3</v>
      </c>
      <c r="N5" s="9">
        <f t="shared" si="2"/>
        <v>178.8</v>
      </c>
    </row>
    <row r="6" spans="1:24" s="2" customFormat="1" ht="27" customHeight="1" x14ac:dyDescent="0.25">
      <c r="A6" s="8">
        <v>4</v>
      </c>
      <c r="B6" s="9" t="s">
        <v>40</v>
      </c>
      <c r="C6" s="9" t="s">
        <v>41</v>
      </c>
      <c r="D6" s="9" t="s">
        <v>33</v>
      </c>
      <c r="E6" s="9" t="s">
        <v>34</v>
      </c>
      <c r="F6" s="9" t="s">
        <v>19</v>
      </c>
      <c r="G6" s="9" t="s">
        <v>42</v>
      </c>
      <c r="H6" s="9" t="s">
        <v>43</v>
      </c>
      <c r="I6" s="9" t="s">
        <v>44</v>
      </c>
      <c r="J6" s="9" t="s">
        <v>45</v>
      </c>
      <c r="K6" s="9">
        <v>79.400000000000006</v>
      </c>
      <c r="L6" s="9">
        <f t="shared" si="0"/>
        <v>131</v>
      </c>
      <c r="M6" s="9">
        <f t="shared" si="1"/>
        <v>39.700000000000003</v>
      </c>
      <c r="N6" s="9">
        <f t="shared" si="2"/>
        <v>170.7</v>
      </c>
    </row>
    <row r="7" spans="1:24" s="2" customFormat="1" ht="27" customHeight="1" x14ac:dyDescent="0.25">
      <c r="A7" s="8">
        <v>5</v>
      </c>
      <c r="B7" s="9" t="s">
        <v>46</v>
      </c>
      <c r="C7" s="9" t="s">
        <v>47</v>
      </c>
      <c r="D7" s="9" t="s">
        <v>48</v>
      </c>
      <c r="E7" s="9" t="s">
        <v>18</v>
      </c>
      <c r="F7" s="9" t="s">
        <v>49</v>
      </c>
      <c r="G7" s="9" t="s">
        <v>50</v>
      </c>
      <c r="H7" s="9" t="s">
        <v>21</v>
      </c>
      <c r="I7" s="9" t="s">
        <v>51</v>
      </c>
      <c r="J7" s="9" t="s">
        <v>52</v>
      </c>
      <c r="K7" s="9">
        <v>76.400000000000006</v>
      </c>
      <c r="L7" s="9">
        <f t="shared" si="0"/>
        <v>162.5</v>
      </c>
      <c r="M7" s="9">
        <f t="shared" si="1"/>
        <v>38.200000000000003</v>
      </c>
      <c r="N7" s="9">
        <f t="shared" si="2"/>
        <v>200.7</v>
      </c>
    </row>
    <row r="8" spans="1:24" s="2" customFormat="1" ht="27" customHeight="1" x14ac:dyDescent="0.25">
      <c r="A8" s="8">
        <v>6</v>
      </c>
      <c r="B8" s="9" t="s">
        <v>53</v>
      </c>
      <c r="C8" s="9" t="s">
        <v>54</v>
      </c>
      <c r="D8" s="9" t="s">
        <v>48</v>
      </c>
      <c r="E8" s="9" t="s">
        <v>18</v>
      </c>
      <c r="F8" s="9" t="s">
        <v>44</v>
      </c>
      <c r="G8" s="9" t="s">
        <v>55</v>
      </c>
      <c r="H8" s="9" t="s">
        <v>56</v>
      </c>
      <c r="I8" s="9" t="s">
        <v>57</v>
      </c>
      <c r="J8" s="9" t="s">
        <v>58</v>
      </c>
      <c r="K8" s="9">
        <v>75.2</v>
      </c>
      <c r="L8" s="9">
        <f t="shared" si="0"/>
        <v>150.5</v>
      </c>
      <c r="M8" s="9">
        <f t="shared" si="1"/>
        <v>37.6</v>
      </c>
      <c r="N8" s="9">
        <f t="shared" si="2"/>
        <v>188.1</v>
      </c>
    </row>
    <row r="9" spans="1:24" s="2" customFormat="1" ht="27" customHeight="1" x14ac:dyDescent="0.25">
      <c r="A9" s="8">
        <v>7</v>
      </c>
      <c r="B9" s="9" t="s">
        <v>59</v>
      </c>
      <c r="C9" s="9" t="s">
        <v>60</v>
      </c>
      <c r="D9" s="9" t="s">
        <v>48</v>
      </c>
      <c r="E9" s="9" t="s">
        <v>18</v>
      </c>
      <c r="F9" s="9" t="s">
        <v>49</v>
      </c>
      <c r="G9" s="9" t="s">
        <v>61</v>
      </c>
      <c r="H9" s="9" t="s">
        <v>62</v>
      </c>
      <c r="I9" s="9" t="s">
        <v>38</v>
      </c>
      <c r="J9" s="9" t="s">
        <v>63</v>
      </c>
      <c r="K9" s="9">
        <v>76.400000000000006</v>
      </c>
      <c r="L9" s="9">
        <f t="shared" si="0"/>
        <v>148</v>
      </c>
      <c r="M9" s="9">
        <f t="shared" si="1"/>
        <v>38.200000000000003</v>
      </c>
      <c r="N9" s="9">
        <f t="shared" si="2"/>
        <v>186.2</v>
      </c>
    </row>
    <row r="10" spans="1:24" s="2" customFormat="1" ht="27" customHeight="1" x14ac:dyDescent="0.25">
      <c r="A10" s="8">
        <v>8</v>
      </c>
      <c r="B10" s="9" t="s">
        <v>64</v>
      </c>
      <c r="C10" s="9" t="s">
        <v>65</v>
      </c>
      <c r="D10" s="9" t="s">
        <v>48</v>
      </c>
      <c r="E10" s="9" t="s">
        <v>18</v>
      </c>
      <c r="F10" s="9" t="s">
        <v>66</v>
      </c>
      <c r="G10" s="9" t="s">
        <v>56</v>
      </c>
      <c r="H10" s="9" t="s">
        <v>66</v>
      </c>
      <c r="I10" s="9" t="s">
        <v>38</v>
      </c>
      <c r="J10" s="9" t="s">
        <v>67</v>
      </c>
      <c r="K10" s="9">
        <v>81.2</v>
      </c>
      <c r="L10" s="9">
        <f t="shared" si="0"/>
        <v>144</v>
      </c>
      <c r="M10" s="9">
        <f t="shared" si="1"/>
        <v>40.6</v>
      </c>
      <c r="N10" s="9">
        <f t="shared" si="2"/>
        <v>184.6</v>
      </c>
    </row>
    <row r="11" spans="1:24" s="2" customFormat="1" ht="27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5"/>
      <c r="M11" s="15"/>
      <c r="N11" s="15"/>
      <c r="O11" s="16"/>
    </row>
    <row r="12" spans="1:24" x14ac:dyDescent="0.25">
      <c r="A12" s="11"/>
      <c r="B12" s="11"/>
      <c r="C12" s="12"/>
      <c r="D12" s="12"/>
      <c r="E12" s="11"/>
      <c r="F12" s="11"/>
      <c r="G12" s="11"/>
      <c r="H12" s="11"/>
      <c r="I12" s="11"/>
      <c r="J12" s="11"/>
      <c r="K12" s="17"/>
      <c r="L12" s="17"/>
      <c r="M12" s="17"/>
      <c r="N12" s="17"/>
      <c r="O12" s="11"/>
    </row>
  </sheetData>
  <mergeCells count="1">
    <mergeCell ref="A1:N1"/>
  </mergeCells>
  <phoneticPr fontId="7" type="noConversion"/>
  <pageMargins left="0.7" right="0.7" top="0.75" bottom="0.75" header="0.3" footer="0.3"/>
  <pageSetup paperSize="9" scale="56" orientation="landscape" useFirstPageNumber="1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2025-03-28T17:06:00Z</dcterms:created>
  <dcterms:modified xsi:type="dcterms:W3CDTF">2025-03-28T10:26:03Z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302D0E6FA8134495B8E392C48F57872D_13</vt:lpwstr>
  </property>
  <property fmtid="{D5CDD505-2E9C-101B-9397-08002B2CF9AE}" pid="3" name="KSOProductBuildVer">
    <vt:lpwstr>2052-12.1.0.20305</vt:lpwstr>
  </property>
</Properties>
</file>